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2 SEVAC 4TO TRIMESTRE 2022/INFORMACION CONTABLE/"/>
    </mc:Choice>
  </mc:AlternateContent>
  <xr:revisionPtr revIDLastSave="0" documentId="13_ncr:1_{2A6C0BDA-F74A-BA49-80F0-3BD6219E0B08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IC-3" sheetId="47" r:id="rId1"/>
  </sheets>
  <externalReferences>
    <externalReference r:id="rId2"/>
    <externalReference r:id="rId3"/>
    <externalReference r:id="rId4"/>
  </externalReferences>
  <definedNames>
    <definedName name="_xlnm.Print_Area" localSheetId="0">'IC-3'!$A$1:$I$59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7" l="1"/>
  <c r="F30" i="47"/>
  <c r="G30" i="47"/>
  <c r="H30" i="47"/>
  <c r="E30" i="47"/>
  <c r="F25" i="47"/>
  <c r="G25" i="47"/>
  <c r="H25" i="47"/>
  <c r="E25" i="47"/>
  <c r="F19" i="47"/>
  <c r="G19" i="47"/>
  <c r="H19" i="47"/>
  <c r="E19" i="47"/>
  <c r="E12" i="47"/>
  <c r="F37" i="47"/>
  <c r="G37" i="47"/>
  <c r="H37" i="47"/>
  <c r="F12" i="47"/>
  <c r="G12" i="47"/>
  <c r="H12" i="47"/>
  <c r="I39" i="47"/>
  <c r="I38" i="47"/>
  <c r="I35" i="47"/>
  <c r="I34" i="47"/>
  <c r="I33" i="47"/>
  <c r="I32" i="47"/>
  <c r="I31" i="47"/>
  <c r="I28" i="47"/>
  <c r="I27" i="47"/>
  <c r="I26" i="47"/>
  <c r="I21" i="47"/>
  <c r="I20" i="47"/>
  <c r="I17" i="47"/>
  <c r="I15" i="47"/>
  <c r="I16" i="47"/>
  <c r="I13" i="47"/>
  <c r="I14" i="47"/>
  <c r="I10" i="47"/>
  <c r="I9" i="47"/>
  <c r="I8" i="47"/>
  <c r="F7" i="47"/>
  <c r="G7" i="47"/>
  <c r="H7" i="47"/>
  <c r="E7" i="47"/>
  <c r="G23" i="47" l="1"/>
  <c r="F23" i="47"/>
  <c r="H23" i="47"/>
  <c r="H41" i="47" s="1"/>
  <c r="I19" i="47"/>
  <c r="E23" i="47"/>
  <c r="I23" i="47" s="1"/>
  <c r="I25" i="47"/>
  <c r="F41" i="47"/>
  <c r="G41" i="47"/>
  <c r="I30" i="47"/>
  <c r="I12" i="47"/>
  <c r="I7" i="47"/>
  <c r="I37" i="47"/>
  <c r="E41" i="47" l="1"/>
  <c r="I41" i="47"/>
</calcChain>
</file>

<file path=xl/sharedStrings.xml><?xml version="1.0" encoding="utf-8"?>
<sst xmlns="http://schemas.openxmlformats.org/spreadsheetml/2006/main" count="39" uniqueCount="31">
  <si>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</si>
  <si>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</si>
  <si>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</si>
  <si>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</si>
  <si>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</si>
  <si>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</si>
  <si>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</si>
  <si>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</si>
  <si>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</si>
  <si>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</si>
  <si>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</si>
  <si>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</si>
  <si>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</si>
  <si>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</si>
  <si>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</si>
  <si>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Hacienda Pública / Patrimonio Contribuido Neto de 20XN-1</t>
  </si>
  <si>
    <t>Actualización de la Hacienda Pública/Patrimonio</t>
  </si>
  <si>
    <t>Hacienda Pública / Patrimonio Generado Neto de 20XN-1</t>
  </si>
  <si>
    <t>Resultados del Ejercicio (Ahorro/Desahorro)</t>
  </si>
  <si>
    <t xml:space="preserve">Revalúos  </t>
  </si>
  <si>
    <t>Exceso o Insuficiencia en la Actualización de la Hacienda Pública / Patrimonio Neto de 20XN-1</t>
  </si>
  <si>
    <t>Hacienda Pública / Patrimonio Neto Final de 20XN-1</t>
  </si>
  <si>
    <t>Cambios en la Hacienda Pública / Patrimonio Contribuido Neto de 20XN</t>
  </si>
  <si>
    <t>Variaciones de la Hacienda Pública / Patrimonio Generado Neto de 20XN</t>
  </si>
  <si>
    <t>Cambios en el Exceso o Insuficiencia en la Actualización de la Hacienda Pública / Patrimonio Neto de 20XN</t>
  </si>
  <si>
    <t>Resultados por Tenencia de Activos no Monetarios</t>
  </si>
  <si>
    <t>Hacienda Pública / Patrimonio Neto Final de 20XN</t>
  </si>
  <si>
    <t>Formato IC-3</t>
  </si>
  <si>
    <t>Bajo protesta de decir verdad declaramos que los Estados Financieros y sus notas, son razonablemente correctos y son responsabilidad del emisor.</t>
  </si>
  <si>
    <t>Municipio: H. Ayuntamiento Municipal de General Heliodoro Castillo, Guerrero.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</si>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</sst>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3" xfId="4" applyNumberFormat="1" applyFont="1" applyFill="1" applyBorder="1" applyAlignment="1">
      <alignment horizontal="centerContinuous" vertical="center"/>
    </xf>
    <xf numFmtId="0" fontId="6" fillId="3" borderId="4" xfId="2" applyFont="1" applyFill="1" applyBorder="1" applyAlignment="1">
      <alignment vertical="top"/>
    </xf>
    <xf numFmtId="0" fontId="4" fillId="3" borderId="14" xfId="2" applyFont="1" applyFill="1" applyBorder="1" applyAlignment="1">
      <alignment vertical="top"/>
    </xf>
    <xf numFmtId="0" fontId="5" fillId="3" borderId="14" xfId="2" applyFont="1" applyFill="1" applyBorder="1" applyAlignment="1" applyProtection="1">
      <alignment vertical="top" wrapText="1"/>
      <protection locked="0"/>
    </xf>
    <xf numFmtId="43" fontId="5" fillId="3" borderId="14" xfId="3" applyFont="1" applyFill="1" applyBorder="1" applyAlignment="1">
      <alignment vertical="top"/>
    </xf>
    <xf numFmtId="0" fontId="5" fillId="3" borderId="14" xfId="2" applyFont="1" applyFill="1" applyBorder="1" applyAlignment="1">
      <alignment vertical="top" wrapText="1"/>
    </xf>
    <xf numFmtId="0" fontId="5" fillId="3" borderId="14" xfId="2" applyFont="1" applyFill="1" applyBorder="1" applyAlignment="1" applyProtection="1">
      <alignment vertical="top"/>
      <protection locked="0"/>
    </xf>
    <xf numFmtId="43" fontId="4" fillId="3" borderId="14" xfId="32" applyFont="1" applyFill="1" applyBorder="1" applyAlignment="1">
      <alignment vertical="top"/>
    </xf>
    <xf numFmtId="0" fontId="5" fillId="0" borderId="0" xfId="12" applyFont="1" applyAlignment="1">
      <alignment horizontal="left" vertical="center" wrapText="1"/>
    </xf>
    <xf numFmtId="43" fontId="6" fillId="3" borderId="5" xfId="32" applyFont="1" applyFill="1" applyBorder="1" applyAlignment="1">
      <alignment horizontal="right" vertical="top"/>
    </xf>
    <xf numFmtId="2" fontId="6" fillId="3" borderId="5" xfId="2" applyNumberFormat="1" applyFont="1" applyFill="1" applyBorder="1" applyAlignment="1">
      <alignment horizontal="right" vertical="top"/>
    </xf>
    <xf numFmtId="43" fontId="4" fillId="3" borderId="5" xfId="32" applyFont="1" applyFill="1" applyBorder="1" applyAlignment="1">
      <alignment horizontal="right" vertical="top"/>
    </xf>
    <xf numFmtId="2" fontId="4" fillId="3" borderId="5" xfId="2" applyNumberFormat="1" applyFont="1" applyFill="1" applyBorder="1" applyAlignment="1">
      <alignment horizontal="right" vertical="top"/>
    </xf>
    <xf numFmtId="166" fontId="6" fillId="2" borderId="14" xfId="32" applyNumberFormat="1" applyFont="1" applyFill="1" applyBorder="1" applyAlignment="1" applyProtection="1">
      <alignment horizontal="right" vertical="top"/>
      <protection locked="0"/>
    </xf>
    <xf numFmtId="2" fontId="6" fillId="2" borderId="14" xfId="2" applyNumberFormat="1" applyFont="1" applyFill="1" applyBorder="1" applyAlignment="1">
      <alignment horizontal="right" vertical="top"/>
    </xf>
    <xf numFmtId="0" fontId="5" fillId="3" borderId="14" xfId="2" applyFont="1" applyFill="1" applyBorder="1" applyAlignment="1">
      <alignment vertical="top"/>
    </xf>
    <xf numFmtId="0" fontId="5" fillId="3" borderId="0" xfId="2" applyFont="1" applyFill="1" applyAlignment="1">
      <alignment vertical="top"/>
    </xf>
    <xf numFmtId="2" fontId="6" fillId="3" borderId="14" xfId="2" applyNumberFormat="1" applyFont="1" applyFill="1" applyBorder="1" applyAlignment="1" applyProtection="1">
      <alignment vertical="top"/>
      <protection locked="0"/>
    </xf>
    <xf numFmtId="2" fontId="4" fillId="3" borderId="14" xfId="2" applyNumberFormat="1" applyFont="1" applyFill="1" applyBorder="1" applyAlignment="1" applyProtection="1">
      <alignment horizontal="right" vertical="top"/>
      <protection locked="0"/>
    </xf>
    <xf numFmtId="3" fontId="4" fillId="3" borderId="14" xfId="2" applyNumberFormat="1" applyFont="1" applyFill="1" applyBorder="1" applyAlignment="1">
      <alignment horizontal="right" vertical="top"/>
    </xf>
    <xf numFmtId="2" fontId="6" fillId="3" borderId="14" xfId="2" applyNumberFormat="1" applyFont="1" applyFill="1" applyBorder="1" applyAlignment="1">
      <alignment horizontal="right" vertical="top"/>
    </xf>
    <xf numFmtId="43" fontId="6" fillId="3" borderId="14" xfId="32" applyFont="1" applyFill="1" applyBorder="1" applyAlignment="1" applyProtection="1">
      <alignment horizontal="right" vertical="top"/>
    </xf>
    <xf numFmtId="43" fontId="6" fillId="3" borderId="14" xfId="32" applyFont="1" applyFill="1" applyBorder="1" applyAlignment="1">
      <alignment horizontal="right" vertical="top"/>
    </xf>
    <xf numFmtId="43" fontId="4" fillId="3" borderId="14" xfId="32" applyFont="1" applyFill="1" applyBorder="1" applyAlignment="1" applyProtection="1">
      <alignment horizontal="right" vertical="top"/>
    </xf>
    <xf numFmtId="3" fontId="4" fillId="3" borderId="14" xfId="2" applyNumberFormat="1" applyFont="1" applyFill="1" applyBorder="1" applyAlignment="1" applyProtection="1">
      <alignment horizontal="right" vertical="top"/>
      <protection locked="0"/>
    </xf>
    <xf numFmtId="43" fontId="4" fillId="3" borderId="14" xfId="32" applyFont="1" applyFill="1" applyBorder="1" applyAlignment="1">
      <alignment horizontal="right" vertical="top"/>
    </xf>
    <xf numFmtId="43" fontId="4" fillId="3" borderId="14" xfId="32" applyFont="1" applyFill="1" applyBorder="1" applyAlignment="1" applyProtection="1">
      <alignment horizontal="right" vertical="top"/>
      <protection locked="0"/>
    </xf>
    <xf numFmtId="2" fontId="4" fillId="3" borderId="14" xfId="2" applyNumberFormat="1" applyFont="1" applyFill="1" applyBorder="1" applyAlignment="1">
      <alignment horizontal="right" vertical="top"/>
    </xf>
    <xf numFmtId="3" fontId="6" fillId="3" borderId="14" xfId="2" applyNumberFormat="1" applyFont="1" applyFill="1" applyBorder="1" applyAlignment="1">
      <alignment horizontal="right" vertical="top"/>
    </xf>
    <xf numFmtId="0" fontId="1" fillId="3" borderId="4" xfId="2" applyFill="1" applyBorder="1"/>
    <xf numFmtId="0" fontId="1" fillId="3" borderId="14" xfId="2" applyFill="1" applyBorder="1" applyAlignment="1">
      <alignment vertical="top"/>
    </xf>
    <xf numFmtId="0" fontId="1" fillId="3" borderId="14" xfId="2" applyFill="1" applyBorder="1" applyAlignment="1">
      <alignment horizontal="center" vertical="top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3" borderId="5" xfId="2" applyFont="1" applyFill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/>
    </xf>
    <xf numFmtId="0" fontId="3" fillId="3" borderId="2" xfId="4" applyNumberFormat="1" applyFont="1" applyFill="1" applyBorder="1" applyAlignment="1">
      <alignment horizontal="center" vertical="center"/>
    </xf>
    <xf numFmtId="0" fontId="3" fillId="3" borderId="3" xfId="4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 wrapText="1"/>
    </xf>
    <xf numFmtId="0" fontId="5" fillId="3" borderId="5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0" fontId="4" fillId="3" borderId="0" xfId="2" applyFont="1" applyFill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3" fillId="3" borderId="5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2" borderId="4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5" fillId="3" borderId="0" xfId="2" applyFont="1" applyFill="1" applyAlignment="1">
      <alignment horizontal="center" vertical="top" wrapText="1"/>
    </xf>
    <xf numFmtId="0" fontId="5" fillId="3" borderId="5" xfId="2" applyFont="1" applyFill="1" applyBorder="1" applyAlignment="1">
      <alignment horizontal="center" vertical="top" wrapText="1"/>
    </xf>
    <xf numFmtId="0" fontId="5" fillId="3" borderId="0" xfId="2" applyFont="1" applyFill="1" applyAlignment="1">
      <alignment horizontal="left" vertical="top"/>
    </xf>
    <xf numFmtId="0" fontId="1" fillId="3" borderId="4" xfId="2" applyFill="1" applyBorder="1" applyAlignment="1">
      <alignment horizontal="center"/>
    </xf>
    <xf numFmtId="0" fontId="1" fillId="3" borderId="0" xfId="2" applyFill="1" applyAlignment="1">
      <alignment horizontal="center"/>
    </xf>
    <xf numFmtId="0" fontId="6" fillId="2" borderId="4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166" fontId="12" fillId="2" borderId="14" xfId="32" applyNumberFormat="1" applyFont="1" applyFill="1" applyBorder="1" applyAlignment="1">
      <alignment horizontal="right" vertical="top"/>
    </xf>
    <xf numFmtId="166" fontId="12" fillId="2" borderId="15" xfId="32" applyNumberFormat="1" applyFont="1" applyFill="1" applyBorder="1" applyAlignment="1">
      <alignment horizontal="right" vertical="top"/>
    </xf>
    <xf numFmtId="43" fontId="6" fillId="2" borderId="14" xfId="32" applyFont="1" applyFill="1" applyBorder="1" applyAlignment="1">
      <alignment horizontal="right" vertical="top"/>
    </xf>
    <xf numFmtId="43" fontId="6" fillId="2" borderId="15" xfId="32" applyFont="1" applyFill="1" applyBorder="1" applyAlignment="1">
      <alignment horizontal="right" vertical="top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50</xdr:row>
      <xdr:rowOff>171450</xdr:rowOff>
    </xdr:from>
    <xdr:to>
      <xdr:col>9</xdr:col>
      <xdr:colOff>64390</xdr:colOff>
      <xdr:row>56</xdr:row>
      <xdr:rowOff>99172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83266C0-7DF3-6DC2-A3E7-7711B44161E1}"/>
            </a:ext>
          </a:extLst>
        </xdr:cNvPr>
        <xdr:cNvGrpSpPr/>
      </xdr:nvGrpSpPr>
      <xdr:grpSpPr>
        <a:xfrm>
          <a:off x="9525" y="10077450"/>
          <a:ext cx="9855032" cy="1070722"/>
          <a:chOff x="9525" y="10296525"/>
          <a:chExt cx="8627365" cy="1070722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" y="10296525"/>
            <a:ext cx="1866900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2586" y="10316980"/>
            <a:ext cx="1938890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05199" y="10323785"/>
            <a:ext cx="2090826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5459" y="10319092"/>
            <a:ext cx="2361431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9"/>
  <sheetViews>
    <sheetView tabSelected="1" view="pageBreakPreview" topLeftCell="A14" zoomScale="60" zoomScaleNormal="100" workbookViewId="0">
      <selection activeCell="K48" sqref="K48"/>
    </sheetView>
  </sheetViews>
  <sheetFormatPr baseColWidth="10" defaultRowHeight="15" x14ac:dyDescent="0.2"/>
  <cols>
    <col min="1" max="1" width="3.6640625" customWidth="1"/>
    <col min="2" max="2" width="2.5" customWidth="1"/>
    <col min="3" max="3" width="14.1640625" customWidth="1"/>
    <col min="4" max="4" width="38.33203125" customWidth="1"/>
    <col min="5" max="5" width="14.6640625" customWidth="1"/>
    <col min="6" max="6" width="14.5" customWidth="1"/>
    <col min="7" max="7" width="13.1640625" customWidth="1"/>
    <col min="8" max="8" width="14.33203125" customWidth="1"/>
    <col min="9" max="9" width="13.33203125" customWidth="1"/>
  </cols>
  <sheetData>
    <row r="1" spans="2:9" ht="15.75" customHeight="1" x14ac:dyDescent="0.2">
      <c r="H1" s="40" t="s">
        <v>27</v>
      </c>
      <c r="I1" s="40"/>
    </row>
    <row r="2" spans="2:9" x14ac:dyDescent="0.2">
      <c r="B2" s="41" t="s">
        <v>29</v>
      </c>
      <c r="C2" s="42"/>
      <c r="D2" s="42"/>
      <c r="E2" s="42"/>
      <c r="F2" s="42"/>
      <c r="G2" s="42"/>
      <c r="H2" s="42"/>
      <c r="I2" s="43"/>
    </row>
    <row r="3" spans="2:9" ht="12.75" customHeight="1" x14ac:dyDescent="0.2">
      <c r="B3" s="44" t="s">
        <v>9</v>
      </c>
      <c r="C3" s="45"/>
      <c r="D3" s="45"/>
      <c r="E3" s="45"/>
      <c r="F3" s="45"/>
      <c r="G3" s="45"/>
      <c r="H3" s="45"/>
      <c r="I3" s="46"/>
    </row>
    <row r="4" spans="2:9" x14ac:dyDescent="0.2">
      <c r="B4" s="47" t="s">
        <v>30</v>
      </c>
      <c r="C4" s="48"/>
      <c r="D4" s="48"/>
      <c r="E4" s="48"/>
      <c r="F4" s="48"/>
      <c r="G4" s="48"/>
      <c r="H4" s="48"/>
      <c r="I4" s="49"/>
    </row>
    <row r="5" spans="2:9" ht="72.75" customHeight="1" x14ac:dyDescent="0.2">
      <c r="B5" s="50" t="s">
        <v>0</v>
      </c>
      <c r="C5" s="51"/>
      <c r="D5" s="52"/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</row>
    <row r="6" spans="2:9" ht="9.75" customHeight="1" x14ac:dyDescent="0.2">
      <c r="B6" s="53"/>
      <c r="C6" s="54"/>
      <c r="D6" s="55"/>
      <c r="E6" s="5"/>
      <c r="F6" s="5"/>
      <c r="G6" s="5"/>
      <c r="H6" s="5"/>
      <c r="I6" s="5"/>
    </row>
    <row r="7" spans="2:9" x14ac:dyDescent="0.2">
      <c r="B7" s="37" t="s">
        <v>15</v>
      </c>
      <c r="C7" s="38"/>
      <c r="D7" s="39"/>
      <c r="E7" s="14">
        <f>SUM(E8:E10)</f>
        <v>54982681.979999997</v>
      </c>
      <c r="F7" s="15">
        <f t="shared" ref="F7:H7" si="0">SUM(F8:F10)</f>
        <v>0</v>
      </c>
      <c r="G7" s="15">
        <f t="shared" si="0"/>
        <v>0</v>
      </c>
      <c r="H7" s="15">
        <f t="shared" si="0"/>
        <v>0</v>
      </c>
      <c r="I7" s="14">
        <f>SUM(E7:H7)</f>
        <v>54982681.979999997</v>
      </c>
    </row>
    <row r="8" spans="2:9" x14ac:dyDescent="0.2">
      <c r="B8" s="2"/>
      <c r="C8" s="56" t="s">
        <v>1</v>
      </c>
      <c r="D8" s="57"/>
      <c r="E8" s="16">
        <v>54982681.979999997</v>
      </c>
      <c r="F8" s="17"/>
      <c r="G8" s="17"/>
      <c r="H8" s="17"/>
      <c r="I8" s="16">
        <f>SUM(E8:H8)</f>
        <v>54982681.979999997</v>
      </c>
    </row>
    <row r="9" spans="2:9" x14ac:dyDescent="0.2">
      <c r="B9" s="1"/>
      <c r="C9" s="56" t="s">
        <v>3</v>
      </c>
      <c r="D9" s="57"/>
      <c r="E9" s="17"/>
      <c r="F9" s="17"/>
      <c r="G9" s="17"/>
      <c r="H9" s="17"/>
      <c r="I9" s="17">
        <f>SUM(E9:H9)</f>
        <v>0</v>
      </c>
    </row>
    <row r="10" spans="2:9" x14ac:dyDescent="0.2">
      <c r="B10" s="1"/>
      <c r="C10" s="56" t="s">
        <v>16</v>
      </c>
      <c r="D10" s="57"/>
      <c r="E10" s="23"/>
      <c r="F10" s="23"/>
      <c r="G10" s="23"/>
      <c r="H10" s="23"/>
      <c r="I10" s="23">
        <f>SUM(E10:H10)</f>
        <v>0</v>
      </c>
    </row>
    <row r="11" spans="2:9" ht="9.75" customHeight="1" x14ac:dyDescent="0.2">
      <c r="B11" s="58"/>
      <c r="C11" s="59"/>
      <c r="D11" s="60"/>
      <c r="E11" s="24"/>
      <c r="F11" s="24"/>
      <c r="G11" s="24"/>
      <c r="H11" s="24"/>
      <c r="I11" s="24"/>
    </row>
    <row r="12" spans="2:9" x14ac:dyDescent="0.2">
      <c r="B12" s="37" t="s">
        <v>17</v>
      </c>
      <c r="C12" s="38"/>
      <c r="D12" s="39"/>
      <c r="E12" s="25">
        <f>SUM(E13:E17)</f>
        <v>0</v>
      </c>
      <c r="F12" s="26">
        <f t="shared" ref="F12:H12" si="1">SUM(F13:F17)</f>
        <v>-13240222.16</v>
      </c>
      <c r="G12" s="25">
        <f t="shared" si="1"/>
        <v>0</v>
      </c>
      <c r="H12" s="25">
        <f t="shared" si="1"/>
        <v>0</v>
      </c>
      <c r="I12" s="27">
        <f>SUM(E12:H12)</f>
        <v>-13240222.16</v>
      </c>
    </row>
    <row r="13" spans="2:9" x14ac:dyDescent="0.2">
      <c r="B13" s="1"/>
      <c r="C13" s="56" t="s">
        <v>18</v>
      </c>
      <c r="D13" s="57"/>
      <c r="E13" s="24"/>
      <c r="F13" s="28">
        <v>0</v>
      </c>
      <c r="G13" s="29"/>
      <c r="H13" s="29"/>
      <c r="I13" s="30">
        <f t="shared" ref="I13:I17" si="2">SUM(E13:H13)</f>
        <v>0</v>
      </c>
    </row>
    <row r="14" spans="2:9" x14ac:dyDescent="0.2">
      <c r="B14" s="1"/>
      <c r="C14" s="56" t="s">
        <v>4</v>
      </c>
      <c r="D14" s="57"/>
      <c r="E14" s="24"/>
      <c r="F14" s="31">
        <v>-4789843.68</v>
      </c>
      <c r="G14" s="24"/>
      <c r="H14" s="29"/>
      <c r="I14" s="30">
        <f t="shared" si="2"/>
        <v>-4789843.68</v>
      </c>
    </row>
    <row r="15" spans="2:9" x14ac:dyDescent="0.2">
      <c r="B15" s="1"/>
      <c r="C15" s="56" t="s">
        <v>19</v>
      </c>
      <c r="D15" s="57"/>
      <c r="E15" s="24"/>
      <c r="F15" s="31">
        <v>3674914.48</v>
      </c>
      <c r="G15" s="24"/>
      <c r="H15" s="29"/>
      <c r="I15" s="30">
        <f t="shared" si="2"/>
        <v>3674914.48</v>
      </c>
    </row>
    <row r="16" spans="2:9" x14ac:dyDescent="0.2">
      <c r="B16" s="1"/>
      <c r="C16" s="56" t="s">
        <v>5</v>
      </c>
      <c r="D16" s="57"/>
      <c r="E16" s="24"/>
      <c r="F16" s="31">
        <v>0</v>
      </c>
      <c r="G16" s="24"/>
      <c r="H16" s="29"/>
      <c r="I16" s="32">
        <f t="shared" si="2"/>
        <v>0</v>
      </c>
    </row>
    <row r="17" spans="2:9" x14ac:dyDescent="0.2">
      <c r="B17" s="6"/>
      <c r="C17" s="61" t="s">
        <v>6</v>
      </c>
      <c r="D17" s="62"/>
      <c r="E17" s="24"/>
      <c r="F17" s="30">
        <v>-12125292.960000001</v>
      </c>
      <c r="G17" s="24"/>
      <c r="H17" s="24"/>
      <c r="I17" s="30">
        <f t="shared" si="2"/>
        <v>-12125292.960000001</v>
      </c>
    </row>
    <row r="18" spans="2:9" ht="9.75" customHeight="1" x14ac:dyDescent="0.2">
      <c r="B18" s="58"/>
      <c r="C18" s="59"/>
      <c r="D18" s="60"/>
      <c r="E18" s="33"/>
      <c r="F18" s="33"/>
      <c r="G18" s="33"/>
      <c r="H18" s="33"/>
      <c r="I18" s="24"/>
    </row>
    <row r="19" spans="2:9" ht="24" customHeight="1" x14ac:dyDescent="0.2">
      <c r="B19" s="63" t="s">
        <v>20</v>
      </c>
      <c r="C19" s="64"/>
      <c r="D19" s="65"/>
      <c r="E19" s="25">
        <f>SUM(E20:E21)</f>
        <v>0</v>
      </c>
      <c r="F19" s="25">
        <f t="shared" ref="F19:H19" si="3">SUM(F20:F21)</f>
        <v>0</v>
      </c>
      <c r="G19" s="25">
        <f t="shared" si="3"/>
        <v>0</v>
      </c>
      <c r="H19" s="25">
        <f t="shared" si="3"/>
        <v>0</v>
      </c>
      <c r="I19" s="25">
        <f>SUM(E19:H19)</f>
        <v>0</v>
      </c>
    </row>
    <row r="20" spans="2:9" x14ac:dyDescent="0.2">
      <c r="B20" s="6"/>
      <c r="C20" s="61" t="s">
        <v>7</v>
      </c>
      <c r="D20" s="62"/>
      <c r="E20" s="33"/>
      <c r="F20" s="33"/>
      <c r="G20" s="33"/>
      <c r="H20" s="33"/>
      <c r="I20" s="32">
        <f t="shared" ref="I20:I41" si="4">SUM(E20:H20)</f>
        <v>0</v>
      </c>
    </row>
    <row r="21" spans="2:9" x14ac:dyDescent="0.2">
      <c r="B21" s="1"/>
      <c r="C21" s="56" t="s">
        <v>8</v>
      </c>
      <c r="D21" s="57"/>
      <c r="E21" s="29"/>
      <c r="F21" s="24"/>
      <c r="G21" s="24"/>
      <c r="H21" s="29"/>
      <c r="I21" s="32">
        <f t="shared" si="4"/>
        <v>0</v>
      </c>
    </row>
    <row r="22" spans="2:9" ht="9.75" customHeight="1" x14ac:dyDescent="0.2">
      <c r="B22" s="66"/>
      <c r="C22" s="67"/>
      <c r="D22" s="68"/>
      <c r="E22" s="29"/>
      <c r="F22" s="24"/>
      <c r="G22" s="24"/>
      <c r="H22" s="29"/>
      <c r="I22" s="32"/>
    </row>
    <row r="23" spans="2:9" x14ac:dyDescent="0.2">
      <c r="B23" s="69" t="s">
        <v>21</v>
      </c>
      <c r="C23" s="70"/>
      <c r="D23" s="71"/>
      <c r="E23" s="18">
        <f>+E7+E12+E19</f>
        <v>54982681.979999997</v>
      </c>
      <c r="F23" s="18">
        <f t="shared" ref="F23:H23" si="5">+F7+F12+F19</f>
        <v>-13240222.16</v>
      </c>
      <c r="G23" s="18">
        <f t="shared" si="5"/>
        <v>0</v>
      </c>
      <c r="H23" s="18">
        <f t="shared" si="5"/>
        <v>0</v>
      </c>
      <c r="I23" s="19">
        <f t="shared" si="4"/>
        <v>41742459.819999993</v>
      </c>
    </row>
    <row r="24" spans="2:9" ht="9.75" customHeight="1" x14ac:dyDescent="0.2">
      <c r="B24" s="58"/>
      <c r="C24" s="59"/>
      <c r="D24" s="59"/>
      <c r="E24" s="24"/>
      <c r="F24" s="24"/>
      <c r="G24" s="24"/>
      <c r="H24" s="24"/>
      <c r="I24" s="32"/>
    </row>
    <row r="25" spans="2:9" ht="24.75" customHeight="1" x14ac:dyDescent="0.2">
      <c r="B25" s="72" t="s">
        <v>22</v>
      </c>
      <c r="C25" s="73"/>
      <c r="D25" s="74"/>
      <c r="E25" s="25">
        <f>SUM(E26:E28)</f>
        <v>0</v>
      </c>
      <c r="F25" s="25">
        <f t="shared" ref="F25:H25" si="6">SUM(F26:F28)</f>
        <v>0</v>
      </c>
      <c r="G25" s="25">
        <f t="shared" si="6"/>
        <v>0</v>
      </c>
      <c r="H25" s="25">
        <f t="shared" si="6"/>
        <v>0</v>
      </c>
      <c r="I25" s="25">
        <f t="shared" si="4"/>
        <v>0</v>
      </c>
    </row>
    <row r="26" spans="2:9" x14ac:dyDescent="0.2">
      <c r="B26" s="1"/>
      <c r="C26" s="56" t="s">
        <v>2</v>
      </c>
      <c r="D26" s="57"/>
      <c r="E26" s="24"/>
      <c r="F26" s="24"/>
      <c r="G26" s="29"/>
      <c r="H26" s="29"/>
      <c r="I26" s="32">
        <f t="shared" si="4"/>
        <v>0</v>
      </c>
    </row>
    <row r="27" spans="2:9" x14ac:dyDescent="0.2">
      <c r="B27" s="1"/>
      <c r="C27" s="56" t="s">
        <v>3</v>
      </c>
      <c r="D27" s="57"/>
      <c r="E27" s="24"/>
      <c r="F27" s="29"/>
      <c r="G27" s="24"/>
      <c r="H27" s="29"/>
      <c r="I27" s="32">
        <f t="shared" si="4"/>
        <v>0</v>
      </c>
    </row>
    <row r="28" spans="2:9" x14ac:dyDescent="0.2">
      <c r="B28" s="1"/>
      <c r="C28" s="56" t="s">
        <v>16</v>
      </c>
      <c r="D28" s="57"/>
      <c r="E28" s="24"/>
      <c r="F28" s="29"/>
      <c r="G28" s="24"/>
      <c r="H28" s="29"/>
      <c r="I28" s="32">
        <f t="shared" si="4"/>
        <v>0</v>
      </c>
    </row>
    <row r="29" spans="2:9" ht="9.75" customHeight="1" x14ac:dyDescent="0.2">
      <c r="B29" s="1"/>
      <c r="C29" s="75"/>
      <c r="D29" s="76"/>
      <c r="E29" s="24"/>
      <c r="F29" s="29"/>
      <c r="G29" s="24"/>
      <c r="H29" s="29"/>
      <c r="I29" s="32"/>
    </row>
    <row r="30" spans="2:9" ht="23.25" customHeight="1" x14ac:dyDescent="0.2">
      <c r="B30" s="72" t="s">
        <v>23</v>
      </c>
      <c r="C30" s="73"/>
      <c r="D30" s="74"/>
      <c r="E30" s="25">
        <f>SUM(E31:E35)</f>
        <v>0</v>
      </c>
      <c r="F30" s="26">
        <f t="shared" ref="F30:H30" si="7">SUM(F31:F35)</f>
        <v>-238272.81000000052</v>
      </c>
      <c r="G30" s="26">
        <f t="shared" si="7"/>
        <v>139412.81000000238</v>
      </c>
      <c r="H30" s="25">
        <f t="shared" si="7"/>
        <v>0</v>
      </c>
      <c r="I30" s="27">
        <f t="shared" si="4"/>
        <v>-98859.999999998137</v>
      </c>
    </row>
    <row r="31" spans="2:9" x14ac:dyDescent="0.2">
      <c r="B31" s="6"/>
      <c r="C31" s="56" t="s">
        <v>18</v>
      </c>
      <c r="D31" s="57"/>
      <c r="E31" s="33"/>
      <c r="F31" s="33"/>
      <c r="G31" s="30">
        <v>139412.81000000238</v>
      </c>
      <c r="H31" s="33"/>
      <c r="I31" s="30">
        <f t="shared" si="4"/>
        <v>139412.81000000238</v>
      </c>
    </row>
    <row r="32" spans="2:9" x14ac:dyDescent="0.2">
      <c r="B32" s="1"/>
      <c r="C32" s="56" t="s">
        <v>4</v>
      </c>
      <c r="D32" s="57"/>
      <c r="E32" s="7"/>
      <c r="F32" s="12">
        <v>-238272.81000000052</v>
      </c>
      <c r="G32" s="7"/>
      <c r="H32" s="7"/>
      <c r="I32" s="30">
        <f t="shared" si="4"/>
        <v>-238272.81000000052</v>
      </c>
    </row>
    <row r="33" spans="2:9" x14ac:dyDescent="0.2">
      <c r="B33" s="34"/>
      <c r="C33" s="56" t="s">
        <v>19</v>
      </c>
      <c r="D33" s="57"/>
      <c r="E33" s="10"/>
      <c r="F33" s="10"/>
      <c r="G33" s="35"/>
      <c r="H33" s="35"/>
      <c r="I33" s="32">
        <f t="shared" si="4"/>
        <v>0</v>
      </c>
    </row>
    <row r="34" spans="2:9" x14ac:dyDescent="0.2">
      <c r="B34" s="3"/>
      <c r="C34" s="77" t="s">
        <v>5</v>
      </c>
      <c r="D34" s="77"/>
      <c r="E34" s="20"/>
      <c r="F34" s="20"/>
      <c r="G34" s="20"/>
      <c r="H34" s="20"/>
      <c r="I34" s="32">
        <f t="shared" si="4"/>
        <v>0</v>
      </c>
    </row>
    <row r="35" spans="2:9" x14ac:dyDescent="0.2">
      <c r="B35" s="3"/>
      <c r="C35" s="61" t="s">
        <v>6</v>
      </c>
      <c r="D35" s="62"/>
      <c r="E35" s="9"/>
      <c r="F35" s="9"/>
      <c r="G35" s="7"/>
      <c r="H35" s="20"/>
      <c r="I35" s="32">
        <f t="shared" si="4"/>
        <v>0</v>
      </c>
    </row>
    <row r="36" spans="2:9" ht="9.75" customHeight="1" x14ac:dyDescent="0.2">
      <c r="B36" s="3"/>
      <c r="C36" s="21"/>
      <c r="D36" s="21"/>
      <c r="E36" s="11"/>
      <c r="F36" s="9"/>
      <c r="G36" s="7"/>
      <c r="H36" s="11"/>
      <c r="I36" s="32"/>
    </row>
    <row r="37" spans="2:9" ht="25.5" customHeight="1" x14ac:dyDescent="0.2">
      <c r="B37" s="72" t="s">
        <v>24</v>
      </c>
      <c r="C37" s="73"/>
      <c r="D37" s="74"/>
      <c r="E37" s="22">
        <f>SUM(E38:E39)</f>
        <v>0</v>
      </c>
      <c r="F37" s="22">
        <f t="shared" ref="F37:H37" si="8">SUM(F38:F39)</f>
        <v>0</v>
      </c>
      <c r="G37" s="22">
        <f t="shared" si="8"/>
        <v>0</v>
      </c>
      <c r="H37" s="22">
        <f t="shared" si="8"/>
        <v>0</v>
      </c>
      <c r="I37" s="25">
        <f t="shared" si="4"/>
        <v>0</v>
      </c>
    </row>
    <row r="38" spans="2:9" x14ac:dyDescent="0.2">
      <c r="B38" s="3"/>
      <c r="C38" s="61" t="s">
        <v>7</v>
      </c>
      <c r="D38" s="62"/>
      <c r="E38" s="8"/>
      <c r="F38" s="9"/>
      <c r="G38" s="9"/>
      <c r="H38" s="8"/>
      <c r="I38" s="32">
        <f t="shared" si="4"/>
        <v>0</v>
      </c>
    </row>
    <row r="39" spans="2:9" x14ac:dyDescent="0.2">
      <c r="B39" s="34"/>
      <c r="C39" s="56" t="s">
        <v>25</v>
      </c>
      <c r="D39" s="56"/>
      <c r="E39" s="35"/>
      <c r="F39" s="35"/>
      <c r="G39" s="35"/>
      <c r="H39" s="36"/>
      <c r="I39" s="32">
        <f t="shared" si="4"/>
        <v>0</v>
      </c>
    </row>
    <row r="40" spans="2:9" ht="9.75" customHeight="1" x14ac:dyDescent="0.2">
      <c r="B40" s="78"/>
      <c r="C40" s="79"/>
      <c r="D40" s="79"/>
      <c r="E40" s="35"/>
      <c r="F40" s="35"/>
      <c r="G40" s="35"/>
      <c r="H40" s="35"/>
      <c r="I40" s="32"/>
    </row>
    <row r="41" spans="2:9" ht="12" customHeight="1" x14ac:dyDescent="0.2">
      <c r="B41" s="80" t="s">
        <v>26</v>
      </c>
      <c r="C41" s="81"/>
      <c r="D41" s="82"/>
      <c r="E41" s="87">
        <f>E25+E30+E37+E23</f>
        <v>54982681.979999997</v>
      </c>
      <c r="F41" s="87">
        <f t="shared" ref="F41:H41" si="9">F25+F30+F37+F23</f>
        <v>-13478494.970000001</v>
      </c>
      <c r="G41" s="87">
        <f t="shared" si="9"/>
        <v>139412.81000000238</v>
      </c>
      <c r="H41" s="87">
        <f t="shared" si="9"/>
        <v>0</v>
      </c>
      <c r="I41" s="89">
        <f t="shared" si="4"/>
        <v>41643599.82</v>
      </c>
    </row>
    <row r="42" spans="2:9" ht="13.5" customHeight="1" x14ac:dyDescent="0.2">
      <c r="B42" s="83"/>
      <c r="C42" s="84"/>
      <c r="D42" s="85"/>
      <c r="E42" s="88"/>
      <c r="F42" s="88"/>
      <c r="G42" s="88"/>
      <c r="H42" s="88"/>
      <c r="I42" s="90"/>
    </row>
    <row r="43" spans="2:9" ht="15" customHeight="1" x14ac:dyDescent="0.2">
      <c r="B43" s="86" t="s">
        <v>28</v>
      </c>
      <c r="C43" s="86"/>
      <c r="D43" s="86"/>
      <c r="E43" s="86"/>
      <c r="F43" s="86"/>
      <c r="G43" s="86"/>
      <c r="H43" s="86"/>
      <c r="I43" s="86"/>
    </row>
    <row r="44" spans="2:9" ht="15" customHeight="1" x14ac:dyDescent="0.2">
      <c r="B44" s="13"/>
      <c r="C44" s="13"/>
      <c r="D44" s="13"/>
      <c r="E44" s="13"/>
      <c r="F44" s="13"/>
      <c r="G44" s="13"/>
      <c r="H44" s="13"/>
      <c r="I44" s="13"/>
    </row>
    <row r="45" spans="2:9" ht="15" customHeight="1" x14ac:dyDescent="0.2">
      <c r="B45" s="13"/>
      <c r="C45" s="13"/>
      <c r="D45" s="13"/>
      <c r="E45" s="13"/>
      <c r="F45" s="13"/>
      <c r="G45" s="13"/>
      <c r="H45" s="13"/>
      <c r="I45" s="13"/>
    </row>
    <row r="46" spans="2:9" ht="15" customHeight="1" x14ac:dyDescent="0.2">
      <c r="B46" s="13"/>
      <c r="C46" s="13"/>
      <c r="D46" s="13"/>
      <c r="E46" s="13"/>
      <c r="F46" s="13"/>
      <c r="G46" s="13"/>
      <c r="H46" s="13"/>
      <c r="I46" s="13"/>
    </row>
    <row r="47" spans="2:9" ht="15" customHeight="1" x14ac:dyDescent="0.2">
      <c r="B47" s="13"/>
      <c r="C47" s="13"/>
      <c r="D47" s="13"/>
      <c r="E47" s="13"/>
      <c r="F47" s="13"/>
      <c r="G47" s="13"/>
      <c r="H47" s="13"/>
      <c r="I47" s="13"/>
    </row>
    <row r="48" spans="2:9" ht="15" customHeight="1" x14ac:dyDescent="0.2">
      <c r="B48" s="13"/>
      <c r="C48" s="13"/>
      <c r="D48" s="13"/>
      <c r="E48" s="13"/>
      <c r="F48" s="13"/>
      <c r="G48" s="13"/>
      <c r="H48" s="13"/>
      <c r="I48" s="13"/>
    </row>
    <row r="49" spans="2:9" ht="15" customHeight="1" x14ac:dyDescent="0.2">
      <c r="B49" s="13"/>
      <c r="C49" s="13"/>
      <c r="D49" s="13"/>
      <c r="E49" s="13"/>
      <c r="F49" s="13"/>
      <c r="G49" s="13"/>
      <c r="H49" s="13"/>
      <c r="I49" s="13"/>
    </row>
  </sheetData>
  <mergeCells count="46">
    <mergeCell ref="C38:D38"/>
    <mergeCell ref="C39:D39"/>
    <mergeCell ref="B40:D40"/>
    <mergeCell ref="B41:D42"/>
    <mergeCell ref="B43:I43"/>
    <mergeCell ref="E41:E42"/>
    <mergeCell ref="F41:F42"/>
    <mergeCell ref="G41:G42"/>
    <mergeCell ref="H41:H42"/>
    <mergeCell ref="I41:I42"/>
    <mergeCell ref="B37:D37"/>
    <mergeCell ref="B25:D25"/>
    <mergeCell ref="C26:D26"/>
    <mergeCell ref="C27:D27"/>
    <mergeCell ref="C28:D28"/>
    <mergeCell ref="C29:D29"/>
    <mergeCell ref="B30:D30"/>
    <mergeCell ref="C31:D31"/>
    <mergeCell ref="C32:D32"/>
    <mergeCell ref="C33:D33"/>
    <mergeCell ref="C34:D34"/>
    <mergeCell ref="C35:D35"/>
    <mergeCell ref="B24:D24"/>
    <mergeCell ref="C13:D13"/>
    <mergeCell ref="C14:D14"/>
    <mergeCell ref="C15:D15"/>
    <mergeCell ref="C16:D16"/>
    <mergeCell ref="C17:D17"/>
    <mergeCell ref="B18:D18"/>
    <mergeCell ref="B19:D19"/>
    <mergeCell ref="C20:D20"/>
    <mergeCell ref="C21:D21"/>
    <mergeCell ref="B22:D22"/>
    <mergeCell ref="B23:D23"/>
    <mergeCell ref="B12:D12"/>
    <mergeCell ref="H1:I1"/>
    <mergeCell ref="B2:I2"/>
    <mergeCell ref="B3:I3"/>
    <mergeCell ref="B4:I4"/>
    <mergeCell ref="B5:D5"/>
    <mergeCell ref="B6:D6"/>
    <mergeCell ref="B7:D7"/>
    <mergeCell ref="C8:D8"/>
    <mergeCell ref="C9:D9"/>
    <mergeCell ref="C10:D10"/>
    <mergeCell ref="B11:D11"/>
  </mergeCells>
  <printOptions horizontalCentered="1"/>
  <pageMargins left="0.31496062992125984" right="0.31496062992125984" top="0.35433070866141736" bottom="0.35433070866141736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2023-02-22T21:22:24Z</cp:lastPrinted>
  <dcterms:created xsi:type="dcterms:W3CDTF">2018-10-31T19:27:45Z</dcterms:created>
  <dcterms:modified xsi:type="dcterms:W3CDTF">2023-03-02T19:31:52Z</dcterms:modified>
</cp:coreProperties>
</file>