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12. SEVAC\INFORMACION PARA PUBLICAR\D.2 INFORMACION CONTABLE\"/>
    </mc:Choice>
  </mc:AlternateContent>
  <xr:revisionPtr revIDLastSave="0" documentId="13_ncr:1_{F22F65EE-320D-4927-9D05-7B570B756E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23" sheetId="16" r:id="rId1"/>
  </sheets>
  <externalReferences>
    <externalReference r:id="rId2"/>
    <externalReference r:id="rId3"/>
    <externalReference r:id="rId4"/>
  </externalReferences>
  <definedNames>
    <definedName name="_xlnm.Print_Area" localSheetId="0">'IC-23'!$A$1:$E$45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</workbook>
</file>

<file path=xl/calcChain.xml><?xml version="1.0" encoding="utf-8"?>
<calcChain xmlns="http://schemas.openxmlformats.org/spreadsheetml/2006/main">
  <c r="E29" i="16" l="1"/>
  <c r="E24" i="16"/>
  <c r="E25" i="16"/>
  <c r="E26" i="16"/>
  <c r="E27" i="16"/>
  <c r="E23" i="16"/>
  <c r="E22" i="16" s="1"/>
  <c r="D22" i="16" l="1"/>
  <c r="D28" i="16"/>
  <c r="E30" i="16" l="1"/>
  <c r="E31" i="16"/>
  <c r="E32" i="16"/>
  <c r="E33" i="16"/>
  <c r="E34" i="16"/>
  <c r="E35" i="16"/>
  <c r="C28" i="16"/>
  <c r="C22" i="16"/>
  <c r="E28" i="16" l="1"/>
  <c r="E36" i="16" l="1"/>
  <c r="C36" i="16"/>
  <c r="D36" i="16"/>
</calcChain>
</file>

<file path=xl/sharedStrings.xml><?xml version="1.0" encoding="utf-8"?>
<sst xmlns="http://schemas.openxmlformats.org/spreadsheetml/2006/main" count="59" uniqueCount="59">
  <si>
    <t>Glosario de términos</t>
  </si>
  <si>
    <t xml:space="preserve"> Formato IC-23</t>
  </si>
  <si>
    <t>Notas a los Estados Financieros</t>
  </si>
  <si>
    <t>Notas de Memoria (Cuentas de orden)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</si>
  <si>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</si>
  <si>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</si>
  <si>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</si>
  <si>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</si>
  <si>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</si>
  <si>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</si>
  <si>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</si>
  <si>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</si>
  <si>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</si>
  <si>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</si>
  <si>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</si>
  <si>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</si>
  <si>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</si>
  <si>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</si>
  <si>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</si>
  <si>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</si>
  <si>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CUENTA</t>
  </si>
  <si>
    <t>NOMBRE DE LA CUENTA</t>
  </si>
  <si>
    <t>SALDO INICIAL</t>
  </si>
  <si>
    <t>SALDO FINAL</t>
  </si>
  <si>
    <t>FLUJO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</si>
  <si>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</si>
  <si>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</si>
  <si>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</si>
  <si>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</si>
  <si>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</si>
  <si>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</si>
  <si>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</si>
  <si>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</si>
  <si>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</si>
  <si>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</si>
  <si>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</si>
  <si>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</si>
  <si>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</si>
  <si>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</si>
  <si>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</si>
  <si>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</si>
  <si>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</si>
  <si>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</si>
  <si>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</si>
  <si>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</si>
  <si>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</si>
  <si>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</si>
  <si>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</si>
  <si>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</si>
  <si>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 xml:space="preserve"> TOTAL </t>
  </si>
  <si>
    <r>
      <t xml:space="preserve">NOTA: </t>
    </r>
    <r>
      <rPr>
        <sz val="9"/>
        <rFont val="Arial Nova Cond"/>
        <family val="2"/>
      </rPr>
      <t>Las cuentas y conceptos utilizados en los instructivos es sólo para efectos de ejemplificar su llenado (se contemplarán las cuentas 7000 y 8000 del Plan de Cuentas).</t>
    </r>
  </si>
  <si>
    <r>
      <rPr>
        <b/>
        <sz val="9"/>
        <color indexed="8"/>
        <rFont val="Arial Nova Cond"/>
        <family val="2"/>
      </rPr>
      <t xml:space="preserve">CUENTA:  </t>
    </r>
    <r>
      <rPr>
        <sz val="9"/>
        <color indexed="8"/>
        <rFont val="Arial Nova Cond"/>
        <family val="2"/>
      </rPr>
      <t>Corresponde al número de la cuenta de acuerdo al plan de cuentas emitido por el CONAC.</t>
    </r>
  </si>
  <si>
    <r>
      <rPr>
        <b/>
        <sz val="9"/>
        <color indexed="8"/>
        <rFont val="Arial Nova Cond"/>
        <family val="2"/>
      </rPr>
      <t xml:space="preserve">NOMBRE DE LA CUENTA:  </t>
    </r>
    <r>
      <rPr>
        <sz val="9"/>
        <color indexed="8"/>
        <rFont val="Arial Nova Cond"/>
        <family val="2"/>
      </rPr>
      <t>Corresponde al nombre o descripción de la cuenta de acuerdo al plan de cuentas emitido por el CONAC.</t>
    </r>
  </si>
  <si>
    <r>
      <rPr>
        <b/>
        <sz val="9"/>
        <color indexed="8"/>
        <rFont val="Arial Nova Cond"/>
        <family val="2"/>
      </rPr>
      <t xml:space="preserve">SALDO INICIAL: </t>
    </r>
    <r>
      <rPr>
        <sz val="9"/>
        <color indexed="8"/>
        <rFont val="Arial Nova Cond"/>
        <family val="2"/>
      </rPr>
      <t>Saldo al 31 de diciembre del año anterior al periodo que se presenta.</t>
    </r>
  </si>
  <si>
    <r>
      <rPr>
        <b/>
        <sz val="9"/>
        <color indexed="8"/>
        <rFont val="Arial Nova Cond"/>
        <family val="2"/>
      </rPr>
      <t xml:space="preserve">SALDO FINAL: </t>
    </r>
    <r>
      <rPr>
        <sz val="9"/>
        <color indexed="8"/>
        <rFont val="Arial Nova Cond"/>
        <family val="2"/>
      </rPr>
      <t xml:space="preserve">Importe final que corresponde al periodo que se informa. </t>
    </r>
  </si>
  <si>
    <r>
      <rPr>
        <b/>
        <sz val="9"/>
        <color indexed="8"/>
        <rFont val="Arial Nova Cond"/>
        <family val="2"/>
      </rPr>
      <t xml:space="preserve">FLUJO:  </t>
    </r>
    <r>
      <rPr>
        <sz val="9"/>
        <color indexed="8"/>
        <rFont val="Arial Nova Cond"/>
        <family val="2"/>
      </rPr>
      <t>Diferencia entre el saldo final y el inicial presentados.</t>
    </r>
  </si>
  <si>
    <t>Municipio General Heliodoro Castillo, Guerrero.</t>
  </si>
  <si>
    <r>
      <t xml:space="preserve">Las cuentas que se manejan para efectos de este documento son las siguientes:
</t>
    </r>
    <r>
      <rPr>
        <sz val="10"/>
        <color indexed="8"/>
        <rFont val="Arial Nova Cond"/>
        <family val="2"/>
      </rPr>
      <t xml:space="preserve">
</t>
    </r>
    <r>
      <rPr>
        <b/>
        <sz val="10"/>
        <rFont val="Arial"/>
        <family val="2"/>
      </rPr>
      <t/>
    </r>
  </si>
  <si>
    <t>Del 1° de enero al 30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</si>
</sst>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0"/>
      <color theme="1"/>
      <name val="Arial Nova Cond"/>
      <family val="2"/>
    </font>
    <font>
      <sz val="11"/>
      <color theme="1"/>
      <name val="Arial Nova Cond"/>
      <family val="2"/>
    </font>
    <font>
      <b/>
      <sz val="9"/>
      <name val="Arial Nova Cond"/>
      <family val="2"/>
    </font>
    <font>
      <b/>
      <sz val="9"/>
      <color theme="1"/>
      <name val="Arial Nova Cond"/>
      <family val="2"/>
    </font>
    <font>
      <sz val="9"/>
      <color theme="1"/>
      <name val="Arial Nova Cond"/>
      <family val="2"/>
    </font>
    <font>
      <sz val="10"/>
      <name val="Arial Nova Cond"/>
      <family val="2"/>
    </font>
    <font>
      <sz val="9"/>
      <name val="Arial Nova Cond"/>
      <family val="2"/>
    </font>
    <font>
      <sz val="8"/>
      <color theme="1"/>
      <name val="Arial Nova Cond"/>
      <family val="2"/>
    </font>
    <font>
      <sz val="9"/>
      <color indexed="8"/>
      <name val="Arial Nova Cond"/>
      <family val="2"/>
    </font>
    <font>
      <b/>
      <sz val="9"/>
      <color indexed="8"/>
      <name val="Arial Nova Cond"/>
      <family val="2"/>
    </font>
    <font>
      <b/>
      <sz val="12"/>
      <name val="Arial Nova Cond"/>
      <family val="2"/>
    </font>
    <font>
      <sz val="12"/>
      <color theme="1"/>
      <name val="Arial Nova Cond"/>
      <family val="2"/>
    </font>
    <font>
      <b/>
      <sz val="12"/>
      <color theme="1"/>
      <name val="Arial Nova Cond"/>
      <family val="2"/>
    </font>
    <font>
      <sz val="10"/>
      <color indexed="8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164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6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62">
    <xf numFmtId="0" fontId="0" fillId="0" borderId="0" xfId="0"/>
    <xf numFmtId="0" fontId="12" fillId="0" borderId="0" xfId="5" applyFont="1" applyAlignment="1">
      <alignment vertical="top"/>
    </xf>
    <xf numFmtId="0" fontId="12" fillId="0" borderId="8" xfId="5" applyFont="1" applyBorder="1" applyAlignment="1">
      <alignment vertical="top"/>
    </xf>
    <xf numFmtId="0" fontId="8" fillId="0" borderId="0" xfId="6" applyFont="1"/>
    <xf numFmtId="0" fontId="9" fillId="0" borderId="0" xfId="6" applyFont="1"/>
    <xf numFmtId="0" fontId="14" fillId="0" borderId="0" xfId="5" applyFont="1"/>
    <xf numFmtId="0" fontId="8" fillId="0" borderId="0" xfId="6" applyFont="1" applyAlignment="1">
      <alignment vertical="center"/>
    </xf>
    <xf numFmtId="0" fontId="15" fillId="0" borderId="0" xfId="6" applyFont="1"/>
    <xf numFmtId="0" fontId="12" fillId="0" borderId="5" xfId="9" quotePrefix="1" applyFont="1" applyBorder="1"/>
    <xf numFmtId="0" fontId="12" fillId="0" borderId="5" xfId="9" applyFont="1" applyBorder="1"/>
    <xf numFmtId="4" fontId="12" fillId="0" borderId="16" xfId="5" applyNumberFormat="1" applyFont="1" applyBorder="1" applyAlignment="1">
      <alignment horizontal="right" vertical="center" wrapText="1"/>
    </xf>
    <xf numFmtId="4" fontId="12" fillId="0" borderId="15" xfId="5" applyNumberFormat="1" applyFont="1" applyBorder="1" applyAlignment="1">
      <alignment horizontal="right" vertical="center" wrapText="1"/>
    </xf>
    <xf numFmtId="0" fontId="12" fillId="0" borderId="1" xfId="9" quotePrefix="1" applyFont="1" applyBorder="1"/>
    <xf numFmtId="0" fontId="12" fillId="0" borderId="1" xfId="9" applyFont="1" applyBorder="1"/>
    <xf numFmtId="4" fontId="12" fillId="0" borderId="3" xfId="5" applyNumberFormat="1" applyFont="1" applyBorder="1" applyAlignment="1">
      <alignment horizontal="right" vertical="center" wrapText="1"/>
    </xf>
    <xf numFmtId="4" fontId="12" fillId="0" borderId="12" xfId="5" applyNumberFormat="1" applyFont="1" applyBorder="1" applyAlignment="1">
      <alignment horizontal="right" vertical="center" wrapText="1"/>
    </xf>
    <xf numFmtId="0" fontId="12" fillId="3" borderId="1" xfId="9" applyFont="1" applyFill="1" applyBorder="1"/>
    <xf numFmtId="0" fontId="12" fillId="0" borderId="4" xfId="9" applyFont="1" applyBorder="1"/>
    <xf numFmtId="4" fontId="12" fillId="0" borderId="14" xfId="5" applyNumberFormat="1" applyFont="1" applyBorder="1" applyAlignment="1">
      <alignment horizontal="right" vertical="center" wrapText="1"/>
    </xf>
    <xf numFmtId="4" fontId="12" fillId="0" borderId="13" xfId="5" applyNumberFormat="1" applyFont="1" applyBorder="1" applyAlignment="1">
      <alignment horizontal="right" vertical="center" wrapText="1"/>
    </xf>
    <xf numFmtId="0" fontId="12" fillId="0" borderId="6" xfId="9" applyFont="1" applyBorder="1"/>
    <xf numFmtId="4" fontId="12" fillId="0" borderId="1" xfId="5" applyNumberFormat="1" applyFont="1" applyBorder="1" applyAlignment="1">
      <alignment horizontal="right" vertical="center" wrapText="1"/>
    </xf>
    <xf numFmtId="0" fontId="14" fillId="0" borderId="1" xfId="5" applyFont="1" applyBorder="1"/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horizontal="right" wrapText="1"/>
    </xf>
    <xf numFmtId="0" fontId="14" fillId="0" borderId="0" xfId="5" applyFont="1" applyAlignment="1">
      <alignment vertical="top"/>
    </xf>
    <xf numFmtId="0" fontId="12" fillId="0" borderId="0" xfId="6" applyFont="1"/>
    <xf numFmtId="0" fontId="10" fillId="0" borderId="0" xfId="6" applyFont="1" applyAlignment="1">
      <alignment horizontal="left" vertical="center" wrapText="1"/>
    </xf>
    <xf numFmtId="0" fontId="16" fillId="0" borderId="7" xfId="5" applyFont="1" applyBorder="1" applyAlignment="1">
      <alignment vertical="top"/>
    </xf>
    <xf numFmtId="0" fontId="12" fillId="0" borderId="8" xfId="6" applyFont="1" applyBorder="1"/>
    <xf numFmtId="0" fontId="12" fillId="0" borderId="7" xfId="5" applyFont="1" applyBorder="1" applyAlignment="1">
      <alignment vertical="top"/>
    </xf>
    <xf numFmtId="0" fontId="16" fillId="0" borderId="9" xfId="5" applyFont="1" applyBorder="1" applyAlignment="1">
      <alignment vertical="top"/>
    </xf>
    <xf numFmtId="0" fontId="12" fillId="0" borderId="10" xfId="6" applyFont="1" applyBorder="1"/>
    <xf numFmtId="0" fontId="12" fillId="0" borderId="11" xfId="6" applyFont="1" applyBorder="1"/>
    <xf numFmtId="0" fontId="12" fillId="3" borderId="1" xfId="5" applyFont="1" applyFill="1" applyBorder="1" applyAlignment="1">
      <alignment horizontal="center" vertical="center" wrapText="1"/>
    </xf>
    <xf numFmtId="4" fontId="12" fillId="3" borderId="1" xfId="5" applyNumberFormat="1" applyFont="1" applyFill="1" applyBorder="1" applyAlignment="1">
      <alignment horizontal="right" vertical="center" wrapText="1"/>
    </xf>
    <xf numFmtId="4" fontId="12" fillId="3" borderId="3" xfId="5" applyNumberFormat="1" applyFont="1" applyFill="1" applyBorder="1" applyAlignment="1">
      <alignment horizontal="right" vertical="center" wrapText="1"/>
    </xf>
    <xf numFmtId="0" fontId="12" fillId="3" borderId="1" xfId="5" applyFont="1" applyFill="1" applyBorder="1" applyAlignment="1">
      <alignment horizontal="left" vertical="center" wrapText="1"/>
    </xf>
    <xf numFmtId="4" fontId="12" fillId="3" borderId="1" xfId="5" applyNumberFormat="1" applyFont="1" applyFill="1" applyBorder="1" applyAlignment="1">
      <alignment horizontal="right" wrapText="1"/>
    </xf>
    <xf numFmtId="0" fontId="12" fillId="0" borderId="0" xfId="5" applyFont="1" applyAlignment="1">
      <alignment horizontal="left" vertical="center" wrapText="1"/>
    </xf>
    <xf numFmtId="4" fontId="12" fillId="0" borderId="0" xfId="5" applyNumberFormat="1" applyFont="1" applyAlignment="1">
      <alignment horizontal="right" wrapText="1"/>
    </xf>
    <xf numFmtId="0" fontId="10" fillId="0" borderId="0" xfId="5" applyFont="1"/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3" fillId="0" borderId="0" xfId="5" applyFont="1" applyAlignment="1">
      <alignment horizontal="left" wrapText="1"/>
    </xf>
    <xf numFmtId="0" fontId="13" fillId="0" borderId="0" xfId="5" applyFont="1"/>
    <xf numFmtId="0" fontId="13" fillId="0" borderId="0" xfId="5" applyFont="1" applyAlignment="1">
      <alignment horizontal="left"/>
    </xf>
    <xf numFmtId="0" fontId="13" fillId="0" borderId="0" xfId="5" applyFont="1" applyAlignment="1">
      <alignment horizontal="left" vertical="top" wrapText="1"/>
    </xf>
    <xf numFmtId="0" fontId="13" fillId="0" borderId="0" xfId="5" applyFont="1" applyAlignment="1">
      <alignment horizontal="left" vertical="top"/>
    </xf>
    <xf numFmtId="0" fontId="13" fillId="0" borderId="0" xfId="5" applyFont="1" applyAlignment="1">
      <alignment wrapText="1"/>
    </xf>
    <xf numFmtId="0" fontId="19" fillId="0" borderId="0" xfId="6" applyFo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20" fillId="0" borderId="0" xfId="6" applyFont="1" applyAlignment="1">
      <alignment horizontal="center"/>
    </xf>
    <xf numFmtId="0" fontId="13" fillId="0" borderId="0" xfId="5" applyFont="1" applyAlignment="1">
      <alignment horizontal="left" vertical="top" wrapText="1"/>
    </xf>
    <xf numFmtId="0" fontId="10" fillId="0" borderId="0" xfId="6" applyFont="1" applyAlignment="1">
      <alignment horizontal="left" vertical="center" wrapText="1"/>
    </xf>
    <xf numFmtId="0" fontId="10" fillId="2" borderId="1" xfId="5" applyFont="1" applyFill="1" applyBorder="1" applyAlignment="1">
      <alignment horizontal="center" vertical="center" wrapText="1"/>
    </xf>
    <xf numFmtId="0" fontId="16" fillId="0" borderId="7" xfId="5" applyFont="1" applyBorder="1" applyAlignment="1">
      <alignment horizontal="left" vertical="top" wrapText="1"/>
    </xf>
    <xf numFmtId="0" fontId="12" fillId="0" borderId="0" xfId="5" applyFont="1" applyAlignment="1">
      <alignment horizontal="left" vertical="top" wrapText="1"/>
    </xf>
    <xf numFmtId="0" fontId="12" fillId="0" borderId="8" xfId="5" applyFont="1" applyBorder="1" applyAlignment="1">
      <alignment horizontal="left" vertical="top" wrapText="1"/>
    </xf>
    <xf numFmtId="0" fontId="13" fillId="0" borderId="0" xfId="5" applyFont="1" applyAlignment="1">
      <alignment horizontal="left" wrapText="1"/>
    </xf>
    <xf numFmtId="0" fontId="10" fillId="0" borderId="2" xfId="5" applyFont="1" applyBorder="1" applyAlignment="1">
      <alignment horizontal="center"/>
    </xf>
  </cellXfs>
  <cellStyles count="33">
    <cellStyle name="=C:\WINNT\SYSTEM32\COMMAND.COM" xfId="10" xr:uid="{00000000-0005-0000-0000-000000000000}"/>
    <cellStyle name="Millares 2 2" xfId="11" xr:uid="{00000000-0005-0000-0000-000001000000}"/>
    <cellStyle name="Millares 5" xfId="12" xr:uid="{00000000-0005-0000-0000-000002000000}"/>
    <cellStyle name="Millares 6 2" xfId="3" xr:uid="{00000000-0005-0000-0000-000003000000}"/>
    <cellStyle name="Millares 6 3" xfId="8" xr:uid="{00000000-0005-0000-0000-000004000000}"/>
    <cellStyle name="Moneda 2 2" xfId="13" xr:uid="{00000000-0005-0000-0000-000005000000}"/>
    <cellStyle name="Moneda 3" xfId="14" xr:uid="{00000000-0005-0000-0000-000006000000}"/>
    <cellStyle name="Normal" xfId="0" builtinId="0"/>
    <cellStyle name="Normal 10" xfId="15" xr:uid="{00000000-0005-0000-0000-000008000000}"/>
    <cellStyle name="Normal 10 2" xfId="16" xr:uid="{00000000-0005-0000-0000-000009000000}"/>
    <cellStyle name="Normal 11" xfId="17" xr:uid="{00000000-0005-0000-0000-00000A000000}"/>
    <cellStyle name="Normal 11 2" xfId="1" xr:uid="{00000000-0005-0000-0000-00000B000000}"/>
    <cellStyle name="Normal 11 3" xfId="6" xr:uid="{00000000-0005-0000-0000-00000C000000}"/>
    <cellStyle name="Normal 13" xfId="18" xr:uid="{00000000-0005-0000-0000-00000D000000}"/>
    <cellStyle name="Normal 13 2" xfId="19" xr:uid="{00000000-0005-0000-0000-00000E000000}"/>
    <cellStyle name="Normal 15" xfId="4" xr:uid="{00000000-0005-0000-0000-00000F000000}"/>
    <cellStyle name="Normal 2" xfId="20" xr:uid="{00000000-0005-0000-0000-000010000000}"/>
    <cellStyle name="Normal 2 13" xfId="21" xr:uid="{00000000-0005-0000-0000-000011000000}"/>
    <cellStyle name="Normal 2 2" xfId="5" xr:uid="{00000000-0005-0000-0000-000012000000}"/>
    <cellStyle name="Normal 2 5 2" xfId="2" xr:uid="{00000000-0005-0000-0000-000013000000}"/>
    <cellStyle name="Normal 2 5 3" xfId="7" xr:uid="{00000000-0005-0000-0000-000014000000}"/>
    <cellStyle name="Normal 3" xfId="22" xr:uid="{00000000-0005-0000-0000-000015000000}"/>
    <cellStyle name="Normal 3 2" xfId="23" xr:uid="{00000000-0005-0000-0000-000016000000}"/>
    <cellStyle name="Normal 4" xfId="24" xr:uid="{00000000-0005-0000-0000-000017000000}"/>
    <cellStyle name="Normal 4 2" xfId="9" xr:uid="{00000000-0005-0000-0000-000018000000}"/>
    <cellStyle name="Normal 5" xfId="25" xr:uid="{00000000-0005-0000-0000-000019000000}"/>
    <cellStyle name="Normal 6" xfId="26" xr:uid="{00000000-0005-0000-0000-00001A000000}"/>
    <cellStyle name="Normal 6 3 2 2 3" xfId="27" xr:uid="{00000000-0005-0000-0000-00001B000000}"/>
    <cellStyle name="Normal 6 7" xfId="28" xr:uid="{00000000-0005-0000-0000-00001C000000}"/>
    <cellStyle name="Normal 7" xfId="29" xr:uid="{00000000-0005-0000-0000-00001D000000}"/>
    <cellStyle name="Normal 7 2" xfId="30" xr:uid="{00000000-0005-0000-0000-00001E000000}"/>
    <cellStyle name="Normal 7 4" xfId="31" xr:uid="{00000000-0005-0000-0000-00001F000000}"/>
    <cellStyle name="Normal 8" xfId="3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39</xdr:row>
      <xdr:rowOff>121260</xdr:rowOff>
    </xdr:from>
    <xdr:to>
      <xdr:col>5</xdr:col>
      <xdr:colOff>52917</xdr:colOff>
      <xdr:row>44</xdr:row>
      <xdr:rowOff>158745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pSpPr/>
      </xdr:nvGrpSpPr>
      <xdr:grpSpPr>
        <a:xfrm>
          <a:off x="2" y="8376260"/>
          <a:ext cx="10032998" cy="937068"/>
          <a:chOff x="439385" y="41456071"/>
          <a:chExt cx="9084536" cy="1448683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5" y="41491163"/>
            <a:ext cx="2039385" cy="12763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9861" y="41474947"/>
            <a:ext cx="2252663" cy="1361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0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1660" y="41456071"/>
            <a:ext cx="2198163" cy="14486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4214" y="41459407"/>
            <a:ext cx="2479707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</sheetPr>
  <dimension ref="A1:H57"/>
  <sheetViews>
    <sheetView tabSelected="1" zoomScale="90" zoomScaleNormal="90" workbookViewId="0">
      <selection activeCell="E30" sqref="E30"/>
    </sheetView>
  </sheetViews>
  <sheetFormatPr baseColWidth="10" defaultRowHeight="14.25" x14ac:dyDescent="0.2"/>
  <cols>
    <col min="1" max="1" width="23.7109375" style="4" customWidth="1"/>
    <col min="2" max="2" width="55" style="4" customWidth="1"/>
    <col min="3" max="5" width="23.5703125" style="4" customWidth="1"/>
    <col min="6" max="16384" width="11.42578125" style="4"/>
  </cols>
  <sheetData>
    <row r="1" spans="1:7" ht="15.75" x14ac:dyDescent="0.25">
      <c r="A1" s="50"/>
      <c r="B1" s="50"/>
      <c r="C1" s="50"/>
      <c r="D1" s="51" t="s">
        <v>1</v>
      </c>
      <c r="E1" s="51"/>
      <c r="F1" s="3"/>
    </row>
    <row r="2" spans="1:7" ht="15.75" x14ac:dyDescent="0.2">
      <c r="A2" s="52" t="s">
        <v>56</v>
      </c>
      <c r="B2" s="52"/>
      <c r="C2" s="52"/>
      <c r="D2" s="52"/>
      <c r="E2" s="52"/>
      <c r="F2" s="3"/>
      <c r="G2" s="3"/>
    </row>
    <row r="3" spans="1:7" ht="15.75" customHeight="1" x14ac:dyDescent="0.2">
      <c r="A3" s="52" t="s">
        <v>2</v>
      </c>
      <c r="B3" s="52"/>
      <c r="C3" s="52"/>
      <c r="D3" s="52"/>
      <c r="E3" s="52"/>
      <c r="F3" s="3"/>
      <c r="G3" s="3"/>
    </row>
    <row r="4" spans="1:7" ht="15.75" x14ac:dyDescent="0.25">
      <c r="A4" s="53" t="s">
        <v>3</v>
      </c>
      <c r="B4" s="53"/>
      <c r="C4" s="53"/>
      <c r="D4" s="53"/>
      <c r="E4" s="53"/>
      <c r="F4" s="3"/>
      <c r="G4" s="3"/>
    </row>
    <row r="5" spans="1:7" ht="15.75" x14ac:dyDescent="0.25">
      <c r="A5" s="53" t="s">
        <v>58</v>
      </c>
      <c r="B5" s="53"/>
      <c r="C5" s="53"/>
      <c r="D5" s="53"/>
      <c r="E5" s="53"/>
      <c r="F5" s="3"/>
      <c r="G5" s="3"/>
    </row>
    <row r="6" spans="1:7" s="3" customFormat="1" ht="40.5" customHeight="1" x14ac:dyDescent="0.2">
      <c r="A6" s="60" t="s">
        <v>4</v>
      </c>
      <c r="B6" s="60"/>
      <c r="C6" s="60"/>
      <c r="D6" s="60"/>
      <c r="E6" s="60"/>
    </row>
    <row r="7" spans="1:7" s="3" customFormat="1" ht="12.75" x14ac:dyDescent="0.2">
      <c r="A7" s="44"/>
      <c r="B7" s="44"/>
      <c r="C7" s="44"/>
      <c r="D7" s="44"/>
      <c r="E7" s="45"/>
    </row>
    <row r="8" spans="1:7" s="3" customFormat="1" ht="12.75" x14ac:dyDescent="0.2">
      <c r="A8" s="46" t="s">
        <v>57</v>
      </c>
      <c r="B8" s="46"/>
      <c r="C8" s="46"/>
      <c r="D8" s="46"/>
      <c r="E8" s="45"/>
    </row>
    <row r="9" spans="1:7" s="3" customFormat="1" ht="11.25" customHeight="1" x14ac:dyDescent="0.2">
      <c r="A9" s="46"/>
      <c r="B9" s="46"/>
      <c r="C9" s="46"/>
      <c r="D9" s="46"/>
      <c r="E9" s="45"/>
    </row>
    <row r="10" spans="1:7" s="3" customFormat="1" ht="18" customHeight="1" x14ac:dyDescent="0.2">
      <c r="A10" s="60" t="s">
        <v>5</v>
      </c>
      <c r="B10" s="60"/>
      <c r="C10" s="46"/>
      <c r="D10" s="46"/>
      <c r="E10" s="45"/>
    </row>
    <row r="11" spans="1:7" s="3" customFormat="1" ht="12.75" x14ac:dyDescent="0.2">
      <c r="A11" s="47" t="s">
        <v>6</v>
      </c>
      <c r="B11" s="54" t="s">
        <v>7</v>
      </c>
      <c r="C11" s="54"/>
      <c r="D11" s="54"/>
      <c r="E11" s="54"/>
    </row>
    <row r="12" spans="1:7" s="3" customFormat="1" ht="12.75" x14ac:dyDescent="0.2">
      <c r="A12" s="48" t="s">
        <v>8</v>
      </c>
      <c r="B12" s="48" t="s">
        <v>9</v>
      </c>
      <c r="C12" s="48"/>
      <c r="D12" s="48"/>
      <c r="E12" s="48"/>
    </row>
    <row r="13" spans="1:7" s="3" customFormat="1" ht="36.75" customHeight="1" x14ac:dyDescent="0.2">
      <c r="A13" s="48" t="s">
        <v>10</v>
      </c>
      <c r="B13" s="54" t="s">
        <v>11</v>
      </c>
      <c r="C13" s="54"/>
      <c r="D13" s="54"/>
      <c r="E13" s="54"/>
    </row>
    <row r="14" spans="1:7" s="3" customFormat="1" ht="29.25" customHeight="1" x14ac:dyDescent="0.2">
      <c r="A14" s="48" t="s">
        <v>12</v>
      </c>
      <c r="B14" s="54" t="s">
        <v>13</v>
      </c>
      <c r="C14" s="54"/>
      <c r="D14" s="54"/>
      <c r="E14" s="54"/>
    </row>
    <row r="15" spans="1:7" s="3" customFormat="1" ht="9" customHeight="1" x14ac:dyDescent="0.2">
      <c r="A15" s="46"/>
      <c r="B15" s="49"/>
      <c r="C15" s="49"/>
      <c r="D15" s="49"/>
      <c r="E15" s="49"/>
    </row>
    <row r="16" spans="1:7" s="3" customFormat="1" ht="50.25" customHeight="1" x14ac:dyDescent="0.2">
      <c r="A16" s="47" t="s">
        <v>14</v>
      </c>
      <c r="B16" s="48" t="s">
        <v>15</v>
      </c>
      <c r="C16" s="45"/>
      <c r="D16" s="45"/>
      <c r="E16" s="45"/>
      <c r="F16" s="6"/>
      <c r="G16" s="6"/>
    </row>
    <row r="17" spans="1:8" s="3" customFormat="1" ht="12.75" x14ac:dyDescent="0.2">
      <c r="A17" s="48" t="s">
        <v>16</v>
      </c>
      <c r="B17" s="45"/>
      <c r="C17" s="45"/>
      <c r="D17" s="45"/>
      <c r="E17" s="45"/>
    </row>
    <row r="18" spans="1:8" s="3" customFormat="1" ht="12.75" x14ac:dyDescent="0.2">
      <c r="A18" s="46" t="s">
        <v>17</v>
      </c>
      <c r="B18" s="46"/>
      <c r="C18" s="46"/>
      <c r="D18" s="46"/>
      <c r="E18" s="45"/>
    </row>
    <row r="19" spans="1:8" s="3" customFormat="1" ht="16.5" customHeight="1" x14ac:dyDescent="0.2">
      <c r="A19" s="44" t="s">
        <v>18</v>
      </c>
      <c r="B19" s="45"/>
      <c r="C19" s="45"/>
      <c r="D19" s="45"/>
      <c r="E19" s="45"/>
    </row>
    <row r="20" spans="1:8" x14ac:dyDescent="0.2">
      <c r="A20" s="41"/>
      <c r="B20" s="61" t="s">
        <v>19</v>
      </c>
      <c r="C20" s="61"/>
      <c r="D20" s="61"/>
      <c r="E20" s="61"/>
      <c r="F20" s="7"/>
      <c r="G20" s="7"/>
      <c r="H20" s="7"/>
    </row>
    <row r="21" spans="1:8" x14ac:dyDescent="0.2">
      <c r="A21" s="42" t="s">
        <v>20</v>
      </c>
      <c r="B21" s="42" t="s">
        <v>21</v>
      </c>
      <c r="C21" s="42" t="s">
        <v>22</v>
      </c>
      <c r="D21" s="42" t="s">
        <v>23</v>
      </c>
      <c r="E21" s="43" t="s">
        <v>24</v>
      </c>
    </row>
    <row r="22" spans="1:8" x14ac:dyDescent="0.2">
      <c r="A22" s="34"/>
      <c r="B22" s="34"/>
      <c r="C22" s="35">
        <f>C23-C24+C25-C26-C27</f>
        <v>0</v>
      </c>
      <c r="D22" s="35">
        <f>D23-D24+D25+D26-D27</f>
        <v>0</v>
      </c>
      <c r="E22" s="35">
        <f>E23-E24+E25+E26-E27</f>
        <v>0</v>
      </c>
    </row>
    <row r="23" spans="1:8" x14ac:dyDescent="0.2">
      <c r="A23" s="8" t="s">
        <v>25</v>
      </c>
      <c r="B23" s="9" t="s">
        <v>26</v>
      </c>
      <c r="C23" s="10">
        <v>0</v>
      </c>
      <c r="D23" s="11">
        <v>254610211.49000001</v>
      </c>
      <c r="E23" s="11">
        <f>C23-D23</f>
        <v>-254610211.49000001</v>
      </c>
    </row>
    <row r="24" spans="1:8" x14ac:dyDescent="0.2">
      <c r="A24" s="12" t="s">
        <v>27</v>
      </c>
      <c r="B24" s="13" t="s">
        <v>28</v>
      </c>
      <c r="C24" s="14">
        <v>0</v>
      </c>
      <c r="D24" s="15">
        <v>218128860.46000004</v>
      </c>
      <c r="E24" s="11">
        <f t="shared" ref="E24:E27" si="0">C24-D24</f>
        <v>-218128860.46000004</v>
      </c>
    </row>
    <row r="25" spans="1:8" x14ac:dyDescent="0.2">
      <c r="A25" s="12" t="s">
        <v>29</v>
      </c>
      <c r="B25" s="13" t="s">
        <v>30</v>
      </c>
      <c r="C25" s="14">
        <v>0</v>
      </c>
      <c r="D25" s="15">
        <v>5583249.7299999995</v>
      </c>
      <c r="E25" s="11">
        <f t="shared" si="0"/>
        <v>-5583249.7299999995</v>
      </c>
    </row>
    <row r="26" spans="1:8" x14ac:dyDescent="0.2">
      <c r="A26" s="13" t="s">
        <v>31</v>
      </c>
      <c r="B26" s="13" t="s">
        <v>32</v>
      </c>
      <c r="C26" s="14">
        <v>0</v>
      </c>
      <c r="D26" s="15">
        <v>0</v>
      </c>
      <c r="E26" s="11">
        <f t="shared" si="0"/>
        <v>0</v>
      </c>
    </row>
    <row r="27" spans="1:8" x14ac:dyDescent="0.2">
      <c r="A27" s="13" t="s">
        <v>33</v>
      </c>
      <c r="B27" s="13" t="s">
        <v>34</v>
      </c>
      <c r="C27" s="14">
        <v>0</v>
      </c>
      <c r="D27" s="15">
        <v>42064600.760000005</v>
      </c>
      <c r="E27" s="11">
        <f t="shared" si="0"/>
        <v>-42064600.760000005</v>
      </c>
    </row>
    <row r="28" spans="1:8" x14ac:dyDescent="0.2">
      <c r="A28" s="16"/>
      <c r="B28" s="16"/>
      <c r="C28" s="36">
        <f>SUM(C29:C35)</f>
        <v>0</v>
      </c>
      <c r="D28" s="36">
        <f>D29-D30+D31-D32-D33-D34-D35</f>
        <v>4.4703483581542969E-8</v>
      </c>
      <c r="E28" s="36">
        <f>E29-E30+E31-E32-E33-E34-E35</f>
        <v>4.4703483581542969E-8</v>
      </c>
    </row>
    <row r="29" spans="1:8" x14ac:dyDescent="0.2">
      <c r="A29" s="13" t="s">
        <v>35</v>
      </c>
      <c r="B29" s="13" t="s">
        <v>36</v>
      </c>
      <c r="C29" s="14">
        <v>0</v>
      </c>
      <c r="D29" s="15">
        <v>254610211.49000004</v>
      </c>
      <c r="E29" s="11">
        <f>D29-C29</f>
        <v>254610211.49000004</v>
      </c>
    </row>
    <row r="30" spans="1:8" x14ac:dyDescent="0.2">
      <c r="A30" s="13" t="s">
        <v>37</v>
      </c>
      <c r="B30" s="13" t="s">
        <v>38</v>
      </c>
      <c r="C30" s="14">
        <v>0</v>
      </c>
      <c r="D30" s="15">
        <v>228260487.15000001</v>
      </c>
      <c r="E30" s="11">
        <f t="shared" ref="E24:E35" si="1">D30-C30</f>
        <v>228260487.15000001</v>
      </c>
    </row>
    <row r="31" spans="1:8" x14ac:dyDescent="0.2">
      <c r="A31" s="13" t="s">
        <v>39</v>
      </c>
      <c r="B31" s="13" t="s">
        <v>40</v>
      </c>
      <c r="C31" s="14">
        <v>0</v>
      </c>
      <c r="D31" s="15">
        <v>8097229.2300000004</v>
      </c>
      <c r="E31" s="11">
        <f t="shared" si="1"/>
        <v>8097229.2300000004</v>
      </c>
    </row>
    <row r="32" spans="1:8" x14ac:dyDescent="0.2">
      <c r="A32" s="13" t="s">
        <v>41</v>
      </c>
      <c r="B32" s="13" t="s">
        <v>42</v>
      </c>
      <c r="C32" s="14">
        <v>0</v>
      </c>
      <c r="D32" s="15">
        <v>3550914.609999992</v>
      </c>
      <c r="E32" s="11">
        <f t="shared" si="1"/>
        <v>3550914.609999992</v>
      </c>
    </row>
    <row r="33" spans="1:5" x14ac:dyDescent="0.2">
      <c r="A33" s="13" t="s">
        <v>43</v>
      </c>
      <c r="B33" s="13" t="s">
        <v>44</v>
      </c>
      <c r="C33" s="14">
        <v>0</v>
      </c>
      <c r="D33" s="15">
        <v>454594.92000000179</v>
      </c>
      <c r="E33" s="11">
        <f t="shared" si="1"/>
        <v>454594.92000000179</v>
      </c>
    </row>
    <row r="34" spans="1:5" x14ac:dyDescent="0.2">
      <c r="A34" s="13" t="s">
        <v>45</v>
      </c>
      <c r="B34" s="17" t="s">
        <v>46</v>
      </c>
      <c r="C34" s="18">
        <v>0</v>
      </c>
      <c r="D34" s="19">
        <v>12358719.179999992</v>
      </c>
      <c r="E34" s="11">
        <f t="shared" si="1"/>
        <v>12358719.179999992</v>
      </c>
    </row>
    <row r="35" spans="1:5" x14ac:dyDescent="0.2">
      <c r="A35" s="20" t="s">
        <v>47</v>
      </c>
      <c r="B35" s="13" t="s">
        <v>48</v>
      </c>
      <c r="C35" s="21">
        <v>0</v>
      </c>
      <c r="D35" s="21">
        <v>18082724.860000007</v>
      </c>
      <c r="E35" s="11">
        <f t="shared" si="1"/>
        <v>18082724.860000007</v>
      </c>
    </row>
    <row r="36" spans="1:5" x14ac:dyDescent="0.2">
      <c r="A36" s="22"/>
      <c r="B36" s="37" t="s">
        <v>49</v>
      </c>
      <c r="C36" s="38">
        <f>C28+C22</f>
        <v>0</v>
      </c>
      <c r="D36" s="38">
        <f t="shared" ref="D36:E36" si="2">D28+D22</f>
        <v>4.4703483581542969E-8</v>
      </c>
      <c r="E36" s="38">
        <f t="shared" si="2"/>
        <v>4.4703483581542969E-8</v>
      </c>
    </row>
    <row r="37" spans="1:5" x14ac:dyDescent="0.2">
      <c r="A37" s="5"/>
      <c r="B37" s="39"/>
      <c r="C37" s="40"/>
      <c r="D37" s="40"/>
      <c r="E37" s="40"/>
    </row>
    <row r="38" spans="1:5" x14ac:dyDescent="0.2">
      <c r="A38" s="5"/>
      <c r="B38" s="39"/>
      <c r="C38" s="40"/>
      <c r="D38" s="40"/>
      <c r="E38" s="40"/>
    </row>
    <row r="39" spans="1:5" x14ac:dyDescent="0.2">
      <c r="A39" s="5"/>
      <c r="B39" s="39"/>
      <c r="C39" s="40"/>
      <c r="D39" s="40"/>
      <c r="E39" s="40"/>
    </row>
    <row r="40" spans="1:5" x14ac:dyDescent="0.2">
      <c r="A40" s="5"/>
      <c r="B40" s="39"/>
      <c r="C40" s="40"/>
      <c r="D40" s="40"/>
      <c r="E40" s="40"/>
    </row>
    <row r="41" spans="1:5" x14ac:dyDescent="0.2">
      <c r="A41" s="5"/>
      <c r="B41" s="23"/>
      <c r="C41" s="24"/>
      <c r="D41" s="24"/>
      <c r="E41" s="24"/>
    </row>
    <row r="42" spans="1:5" x14ac:dyDescent="0.2">
      <c r="A42" s="5"/>
      <c r="B42" s="23"/>
      <c r="C42" s="24"/>
      <c r="D42" s="24"/>
      <c r="E42" s="24"/>
    </row>
    <row r="43" spans="1:5" x14ac:dyDescent="0.2">
      <c r="A43" s="25"/>
      <c r="B43" s="26"/>
      <c r="C43" s="26"/>
      <c r="D43" s="26"/>
      <c r="E43" s="26"/>
    </row>
    <row r="44" spans="1:5" x14ac:dyDescent="0.2">
      <c r="A44" s="25"/>
      <c r="B44" s="26"/>
      <c r="C44" s="26"/>
      <c r="D44" s="26"/>
      <c r="E44" s="26"/>
    </row>
    <row r="45" spans="1:5" x14ac:dyDescent="0.2">
      <c r="A45" s="25"/>
      <c r="B45" s="26"/>
      <c r="C45" s="26"/>
      <c r="D45" s="26"/>
      <c r="E45" s="26"/>
    </row>
    <row r="46" spans="1:5" x14ac:dyDescent="0.2">
      <c r="A46" s="25"/>
      <c r="B46" s="26"/>
      <c r="C46" s="26"/>
      <c r="D46" s="26"/>
      <c r="E46" s="26"/>
    </row>
    <row r="47" spans="1:5" x14ac:dyDescent="0.2">
      <c r="A47" s="25"/>
      <c r="B47" s="26"/>
      <c r="C47" s="26"/>
      <c r="D47" s="26"/>
      <c r="E47" s="26"/>
    </row>
    <row r="48" spans="1:5" x14ac:dyDescent="0.2">
      <c r="A48" s="25"/>
      <c r="B48" s="26"/>
      <c r="C48" s="26"/>
      <c r="D48" s="26"/>
      <c r="E48" s="26"/>
    </row>
    <row r="49" spans="1:5" x14ac:dyDescent="0.2">
      <c r="A49" s="25"/>
      <c r="B49" s="26"/>
      <c r="C49" s="26"/>
      <c r="D49" s="26"/>
      <c r="E49" s="26"/>
    </row>
    <row r="50" spans="1:5" ht="21.75" customHeight="1" x14ac:dyDescent="0.2">
      <c r="A50" s="55" t="s">
        <v>50</v>
      </c>
      <c r="B50" s="55"/>
      <c r="C50" s="55"/>
      <c r="D50" s="55"/>
      <c r="E50" s="55"/>
    </row>
    <row r="51" spans="1:5" x14ac:dyDescent="0.2">
      <c r="A51" s="26"/>
      <c r="B51" s="26"/>
      <c r="C51" s="27"/>
      <c r="D51" s="27"/>
      <c r="E51" s="27"/>
    </row>
    <row r="52" spans="1:5" x14ac:dyDescent="0.2">
      <c r="A52" s="56" t="s">
        <v>0</v>
      </c>
      <c r="B52" s="56"/>
      <c r="C52" s="56"/>
      <c r="D52" s="56"/>
      <c r="E52" s="56"/>
    </row>
    <row r="53" spans="1:5" x14ac:dyDescent="0.2">
      <c r="A53" s="28" t="s">
        <v>51</v>
      </c>
      <c r="B53" s="26"/>
      <c r="C53" s="26"/>
      <c r="D53" s="26"/>
      <c r="E53" s="29"/>
    </row>
    <row r="54" spans="1:5" x14ac:dyDescent="0.2">
      <c r="A54" s="30" t="s">
        <v>52</v>
      </c>
      <c r="B54" s="26"/>
      <c r="C54" s="26"/>
      <c r="D54" s="26"/>
      <c r="E54" s="29"/>
    </row>
    <row r="55" spans="1:5" x14ac:dyDescent="0.2">
      <c r="A55" s="28" t="s">
        <v>53</v>
      </c>
      <c r="B55" s="1"/>
      <c r="C55" s="1"/>
      <c r="D55" s="1"/>
      <c r="E55" s="2"/>
    </row>
    <row r="56" spans="1:5" ht="15" customHeight="1" x14ac:dyDescent="0.2">
      <c r="A56" s="57" t="s">
        <v>54</v>
      </c>
      <c r="B56" s="58"/>
      <c r="C56" s="58"/>
      <c r="D56" s="58"/>
      <c r="E56" s="59"/>
    </row>
    <row r="57" spans="1:5" x14ac:dyDescent="0.2">
      <c r="A57" s="31" t="s">
        <v>55</v>
      </c>
      <c r="B57" s="32"/>
      <c r="C57" s="32"/>
      <c r="D57" s="32"/>
      <c r="E57" s="33"/>
    </row>
  </sheetData>
  <protectedRanges>
    <protectedRange sqref="A8:G8" name="Rango1_1"/>
  </protectedRanges>
  <mergeCells count="13">
    <mergeCell ref="A50:E50"/>
    <mergeCell ref="A52:E52"/>
    <mergeCell ref="A56:E56"/>
    <mergeCell ref="B13:E13"/>
    <mergeCell ref="A6:E6"/>
    <mergeCell ref="A10:B10"/>
    <mergeCell ref="B14:E14"/>
    <mergeCell ref="B20:E20"/>
    <mergeCell ref="A2:E2"/>
    <mergeCell ref="A3:E3"/>
    <mergeCell ref="A4:E4"/>
    <mergeCell ref="A5:E5"/>
    <mergeCell ref="B11:E11"/>
  </mergeCells>
  <printOptions horizontalCentered="1"/>
  <pageMargins left="0.59055118110236227" right="0.59055118110236227" top="0.78740157480314965" bottom="0.59055118110236227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IC-23</vt:lpstr>
      <vt:lpstr>'IC-23'!Área_de_impresión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2023-05-25T19:42:40Z</cp:lastPrinted>
  <dcterms:created xsi:type="dcterms:W3CDTF">2019-07-23T15:32:22Z</dcterms:created>
  <dcterms:modified xsi:type="dcterms:W3CDTF">2023-05-25T19:42:56Z</dcterms:modified>
</cp:coreProperties>
</file>