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6 SEGUNDO TRIMESTRE 2022/28 Obras/"/>
    </mc:Choice>
  </mc:AlternateContent>
  <xr:revisionPtr revIDLastSave="0" documentId="13_ncr:1_{9CE83648-5495-0F4F-B65C-61652B8202F0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6" i="1" l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AS16" i="1"/>
  <c r="AS15" i="1"/>
  <c r="AS14" i="1"/>
  <c r="AS13" i="1"/>
  <c r="AS12" i="1"/>
  <c r="AS11" i="1"/>
  <c r="AS10" i="1"/>
  <c r="AS9" i="1"/>
  <c r="AS8" i="1"/>
</calcChain>
</file>

<file path=xl/sharedStrings.xml><?xml version="1.0" encoding="utf-8"?>
<sst xmlns="http://schemas.openxmlformats.org/spreadsheetml/2006/main" count="1135" uniqueCount="426">
  <si>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</si>
  <si>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</si>
  <si>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</si>
  <si>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</si>
  <si>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</si>
  <si>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</si>
  <si>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</si>
  <si>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</si>
  <si>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</si>
  <si>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</si>
  <si>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</si>
  <si>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</si>
  <si>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</si>
  <si>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</si>
  <si>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</si>
  <si>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</si>
  <si>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</si>
  <si>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</si>
  <si>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</si>
  <si>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</si>
  <si>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</si>
  <si>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</si>
  <si>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</si>
  <si>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</si>
  <si>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</si>
  <si>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</si>
  <si>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</si>
  <si>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</si>
  <si>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</si>
  <si>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</si>
  <si>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</si>
  <si>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</si>
  <si>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</si>
  <si>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</si>
  <si>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</si>
  <si>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</si>
  <si>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</si>
  <si>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</si>
  <si>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</si>
  <si>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</si>
  <si>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</si>
  <si>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</si>
  <si>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</si>
  <si>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</si>
  <si>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</si>
  <si>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</si>
  <si>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</si>
  <si>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</si>
  <si>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</si>
  <si>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</si>
  <si>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</si>
  <si>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</si>
  <si>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</si>
  <si>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</si>
  <si>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</si>
  <si>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</si>
  <si>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</si>
  <si>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</si>
  <si>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</si>
  <si>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</si>
  <si>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</si>
  <si>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</si>
  <si>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</si>
  <si>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</si>
  <si>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</si>
  <si>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</si>
  <si>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</si>
  <si>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</si>
  <si>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</si>
  <si>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</si>
  <si>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</si>
  <si>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</si>
  <si>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</si>
  <si>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</si>
  <si>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</si>
  <si>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</si>
  <si>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</si>
  <si>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</si>
  <si>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</si>
  <si>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</si>
  <si>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</si>
  <si>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</si>
  <si>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</si>
  <si>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</si>
  <si>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</si>
  <si>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</si>
  <si>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</si>
  <si>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</si>
  <si>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</si>
  <si>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</si>
  <si>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</si>
  <si>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</si>
  <si>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</si>
  <si>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</si>
  <si>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</si>
  <si>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</si>
  <si>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</si>
  <si>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</si>
  <si>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</si>
  <si>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</si>
  <si>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</si>
  <si>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</si>
  <si>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</si>
  <si>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</si>
  <si>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</si>
  <si>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</si>
  <si>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</si>
  <si>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</si>
  <si>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</si>
  <si>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</si>
  <si>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</si>
  <si>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</si>
  <si>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</si>
  <si>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</si>
  <si>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</si>
  <si>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</si>
  <si>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</si>
  <si>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</si>
  <si>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</si>
  <si>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</si>
  <si>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</si>
  <si>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</si>
  <si>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</si>
  <si>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</si>
  <si>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</si>
  <si>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</si>
  <si>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</si>
  <si>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</si>
  <si>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</si>
  <si>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</si>
  <si>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</si>
  <si>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</si>
  <si>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</si>
  <si>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</si>
  <si>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</si>
  <si>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</si>
  <si>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</si>
  <si>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</si>
  <si>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</si>
  <si>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</si>
  <si>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</si>
  <si>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</si>
  <si>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</si>
  <si>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</si>
  <si>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</si>
  <si>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</si>
  <si>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</si>
  <si>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</si>
  <si>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</si>
  <si>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</si>
  <si>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</si>
  <si>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</si>
  <si>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</si>
  <si>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</si>
  <si>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</si>
  <si>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</si>
  <si>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</si>
  <si>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</si>
  <si>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</si>
  <si>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</si>
  <si>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</si>
  <si>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</si>
  <si>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</si>
  <si>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</si>
  <si>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</si>
  <si>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</si>
  <si>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</si>
  <si>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</si>
  <si>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</si>
  <si>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</si>
  <si>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</si>
  <si>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</si>
  <si>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</si>
  <si>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</si>
  <si>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</si>
  <si>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</si>
  <si>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</si>
  <si>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</si>
  <si>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</si>
  <si>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</si>
  <si>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</si>
  <si>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</si>
  <si>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</si>
  <si>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</si>
  <si>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</si>
  <si>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</si>
  <si>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</si>
  <si>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</si>
  <si>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</si>
  <si>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</si>
  <si>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</si>
  <si>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</si>
  <si>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</si>
  <si>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</si>
  <si>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</si>
  <si>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</si>
  <si>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</si>
  <si>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</si>
  <si>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</si>
  <si>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</si>
  <si>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</si>
  <si>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</si>
  <si>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</si>
  <si>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</si>
  <si>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</si>
  <si>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</si>
  <si>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</si>
  <si>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</si>
  <si>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</si>
  <si>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</si>
  <si>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</si>
  <si>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</si>
  <si>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</si>
  <si>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</si>
  <si>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</si>
  <si>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</si>
  <si>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</si>
  <si>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</si>
  <si>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</si>
  <si>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</si>
  <si>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</si>
  <si>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</si>
  <si>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</si>
  <si>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</si>
  <si>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</si>
  <si>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</si>
  <si>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</si>
  <si>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</si>
  <si>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</si>
  <si>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</si>
  <si>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</si>
  <si>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</si>
  <si>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</si>
  <si>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</si>
  <si>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</si>
  <si>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</si>
  <si>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</si>
  <si>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</si>
  <si>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</si>
  <si>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</si>
  <si>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</si>
  <si>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</si>
  <si>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</si>
  <si>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</si>
  <si>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</si>
  <si>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</si>
  <si>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</si>
  <si>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</si>
  <si>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</si>
  <si>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</si>
  <si>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</si>
  <si>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</si>
  <si>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</si>
  <si>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</si>
  <si>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</si>
  <si>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</si>
  <si>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</si>
  <si>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</si>
  <si>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</si>
  <si>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</si>
  <si>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</si>
  <si>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</si>
  <si>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</si>
  <si>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</si>
  <si>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</si>
  <si>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</si>
  <si>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</si>
  <si>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</si>
  <si>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</si>
  <si>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</si>
  <si>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</si>
  <si>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</si>
  <si>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</si>
  <si>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</si>
  <si>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</si>
  <si>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</si>
  <si>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</si>
  <si>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</si>
  <si>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</si>
  <si>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</si>
  <si>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</si>
  <si>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</si>
  <si>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</si>
  <si>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</si>
  <si>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</si>
  <si>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</si>
  <si>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</si>
  <si>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</si>
  <si>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</si>
  <si>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</si>
  <si>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</si>
  <si>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</si>
  <si>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</si>
  <si>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</si>
  <si>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</si>
  <si>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</si>
  <si>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</si>
  <si>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</si>
  <si>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</si>
  <si>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</si>
  <si>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</si>
  <si>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</si>
  <si>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</si>
  <si>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</si>
  <si>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</si>
  <si>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</si>
  <si>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</si>
  <si>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</si>
  <si>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</si>
  <si>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</si>
  <si>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</si>
  <si>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</si>
  <si>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</si>
  <si>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</si>
  <si>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</si>
  <si>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</si>
  <si>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</si>
  <si>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</si>
  <si>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</si>
  <si>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</si>
  <si>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</si>
  <si>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</si>
  <si>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</si>
  <si>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</si>
  <si>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</si>
  <si>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</si>
  <si>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</si>
  <si>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</si>
  <si>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</si>
  <si>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</si>
  <si>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</si>
  <si>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</si>
  <si>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</si>
  <si>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</si>
  <si>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</si>
  <si>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</si>
  <si>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DE OBRAS PÚBLICAS
TESORERÍA MUNICIPAL</t>
  </si>
  <si>
    <t>AD-MGHC-FISMDF-IBE-2022-067</t>
  </si>
  <si>
    <t>AD-MGHC-FISMDF-URB-2022-051</t>
  </si>
  <si>
    <t>AD-MGHC-FISMDF-URB-2022-055</t>
  </si>
  <si>
    <t>AD-MGHC-FISMDF-URB-2022-056</t>
  </si>
  <si>
    <t>AD-MGHC-FISMDF-URB-2022-058</t>
  </si>
  <si>
    <t>AD-MGHC-FISMDF-URB-2022-059</t>
  </si>
  <si>
    <t>AD-MGHC-FISMDF-URB-2022-063</t>
  </si>
  <si>
    <t>AD-MGHC-FISMDF-URB-2022-066</t>
  </si>
  <si>
    <t>AD-MGHC-FISMDF-URB-2022-068</t>
  </si>
  <si>
    <t>http://heliodorocastillo.gob.mx/wp-content/uploads/2023/06/MGHC-FISMDF-IBE-2022-067.pdf</t>
  </si>
  <si>
    <t>http://heliodorocastillo.gob.mx/wp-content/uploads/2023/06/MGHC-FISMDF-URB-2022-051.pdf</t>
  </si>
  <si>
    <t>http://heliodorocastillo.gob.mx/wp-content/uploads/2023/06/MGHC-FISMDF-URB-2022-055.pdf</t>
  </si>
  <si>
    <t>http://heliodorocastillo.gob.mx/wp-content/uploads/2023/06/MGHC-FISMDF-URB-2022-056.pdf</t>
  </si>
  <si>
    <t>http://heliodorocastillo.gob.mx/wp-content/uploads/2023/06/MGHC-FISMDF-URB-2022-058.pdf</t>
  </si>
  <si>
    <t>http://heliodorocastillo.gob.mx/wp-content/uploads/2023/06/MGHC-FISMDF-URB-2022-059.pdf</t>
  </si>
  <si>
    <t>http://heliodorocastillo.gob.mx/wp-content/uploads/2023/06/MGHC-FISMDF-URB-2022-063.pdf</t>
  </si>
  <si>
    <t>http://heliodorocastillo.gob.mx/wp-content/uploads/2023/06/MGHC-FISMDF-URB-2022-066.pdf</t>
  </si>
  <si>
    <t>http://heliodorocastillo.gob.mx/wp-content/uploads/2023/06/MGHC-FISMDF-URB-2022-068.pdf</t>
  </si>
  <si>
    <t>CONSTRUCCIÓN DE TECHADO EN ÁREA DE IMPARTICIÓN DE EDUCACIÓN FÍSICA EN ESCUELA PRIMARIA "NIÑOS HEROÉS", EN LA LOCALIDAD DE LOS CAPULINES (LOS FRÍOS ANTIGUOS), MUNICIPIO DE GENERAL HELIODORO CASTILLO, GUERRERO</t>
  </si>
  <si>
    <t>CONSTRUCCIÓN DE PAVIMENTO CON CONCRETO HIDRAULICO DE LA CALLE LUIS SERRANO TRAMO: CALLE MACARIO PINEDA - CALLE CUAUHTEMOC, DE LA LOCALIDAD DE TLACOTEPEC, MUNICIPIO DE GENERAL HELIODORO CASTILLO, GUERRERO</t>
  </si>
  <si>
    <t>CONSTRUCCIÓN DE PAVIMENTACIÓN CON CONCRETO HIDRAULICO DE LA CALLE PRINCIPAL, DE LA LOCALIDAD DE LOS OCOTES, MUNICIPIO DE GENERAL HELIODORO CASTILLO, GUERRERO</t>
  </si>
  <si>
    <t>CONSTRUCCIÓN DE PAVIMENTACIÓN CON CONCRETO HIDRAULICO DE CALLE SECUNDARIA, DE LA LOCALIDAD DE COATEPEC DEL OCOTE, MUNICIPIO DE GENERAL HELIODORO CASTILLO, GUERRERO</t>
  </si>
  <si>
    <t>REHABILITACIÓN DE ALUMBRADO PÚBLICO, DE LA LOCALIDAD DE TLACOTEPEC, MUNICIPIO DE GENERAL HELIODORO CASTILLO, GUERRERO</t>
  </si>
  <si>
    <t>CONSTRUCCIÓN DE PAVIMENTACIÓN CON CONCRETO HIDRAULICO DE LA CALLE PRINCIPAL, DE LA LOCALIDAD DE PUERTO DEL VARAL, MUNICIPIO DE GENERAL HELIODORO CASTILLO, GUERRERO</t>
  </si>
  <si>
    <t>CONSTRUCCIÓN DE CAMINO SACA COSECHA EN LA LOCALIDAD DE SAN ANTONIO LAS PALMAS MUNICIPIO DE GENERAL HELIODORO CASTILLO, GUERRERO</t>
  </si>
  <si>
    <t>CONSTRUCCIÓN DE PAVIMENTACIÓN CON CONCRETO HIDRAULICO DE CALLE SECUNDARIA, DE LA LOCALIDAD DE CHILPANCINGUITO, MUNICIPIO DE GENERAL HELIODORO CASTILLO, GUERRERO</t>
  </si>
  <si>
    <t>CONSTRUCCIÓN DE TECHADO EN ESPACIO MULTIDEPORTIVO EN LA LOCALIDAD DE AMACAHUITE, MUNICIPIO DE GENERAL HELIODORO CASTILLO, GUERRERO</t>
  </si>
  <si>
    <t>SOLUCIONES ECO-SUSTENTABLES HACHE, S.A. DE C.V.</t>
  </si>
  <si>
    <t>SEH190221JG4</t>
  </si>
  <si>
    <t>VIANEYDA</t>
  </si>
  <si>
    <t>BUENO</t>
  </si>
  <si>
    <t>MENDOZA</t>
  </si>
  <si>
    <t>VIANEYDA BUENO MENDOZA</t>
  </si>
  <si>
    <t>BUMV931129LQ6</t>
  </si>
  <si>
    <t>CONSTRUCTORA Y COMERCIALIZADORA VIVEMAR, S.A. DE C.V.</t>
  </si>
  <si>
    <t>CCV190220KX1</t>
  </si>
  <si>
    <t xml:space="preserve">CONSTRUCTORA EMANO, S.A. DE C.V. </t>
  </si>
  <si>
    <t>CEM190205BN8</t>
  </si>
  <si>
    <t>CERRO DE ALBORAL, S.A. DE C.V.</t>
  </si>
  <si>
    <t>CAL210312D20</t>
  </si>
  <si>
    <t>PETRUS INTEGRALIA, S.A. DE C.V.</t>
  </si>
  <si>
    <t>PIN201016E89</t>
  </si>
  <si>
    <t>ROCASEMIL, S.A. DE C.V.</t>
  </si>
  <si>
    <t>ROC201116IZA</t>
  </si>
  <si>
    <t>SERAFÍN</t>
  </si>
  <si>
    <t>HERNÁNDEZ</t>
  </si>
  <si>
    <t>LANDA</t>
  </si>
  <si>
    <t>PRESIDENTE MUNICIPAL</t>
  </si>
  <si>
    <t>JOSÉ ROBERTO</t>
  </si>
  <si>
    <t>GONZÁLEZ</t>
  </si>
  <si>
    <t>TORRES</t>
  </si>
  <si>
    <t>DIRECTOR DE DESARROLLO URBANO URBANO Y OBRAS PÚBLICAS</t>
  </si>
  <si>
    <t>MÓNICA PATRICIA</t>
  </si>
  <si>
    <t>BRITO</t>
  </si>
  <si>
    <t>MORENO</t>
  </si>
  <si>
    <t>TESORERA MUNICIPAL</t>
  </si>
  <si>
    <t>FRANCISCO JAVIER MINA</t>
  </si>
  <si>
    <t>SN</t>
  </si>
  <si>
    <t>CENTRO</t>
  </si>
  <si>
    <t>TLACOTEPEC</t>
  </si>
  <si>
    <t>GENERAL HELIODORO CASTILLO</t>
  </si>
  <si>
    <t>EL CALVARIO</t>
  </si>
  <si>
    <t>PROSPERIDAD</t>
  </si>
  <si>
    <t>UNIVERSAL</t>
  </si>
  <si>
    <t>CHILPANCINGO DE LOS BRAVO</t>
  </si>
  <si>
    <t>HIDALGO</t>
  </si>
  <si>
    <t>EL ESPINO</t>
  </si>
  <si>
    <t>SIN NOMBRE</t>
  </si>
  <si>
    <t>MANZANA 12</t>
  </si>
  <si>
    <t>LOTE 21</t>
  </si>
  <si>
    <t>EL TOMATAL</t>
  </si>
  <si>
    <t>TLACOTEPEC - VERDE RICO</t>
  </si>
  <si>
    <t>KM 1</t>
  </si>
  <si>
    <t>LA CAÑITA</t>
  </si>
  <si>
    <t>DANIEL ARAIZA</t>
  </si>
  <si>
    <t>SOLVENTE MÁS BAJO</t>
  </si>
  <si>
    <t>DIRECCIÓN DE OBRAS PÚBLICAS</t>
  </si>
  <si>
    <t>PESOS MEXICANOS</t>
  </si>
  <si>
    <t>A TRAVÉS DE LA TESORERÍA MUNICIPAL</t>
  </si>
  <si>
    <t>OBRA PÚBLICA EN BIENES DE DOMINIO PÚBLICO</t>
  </si>
  <si>
    <t>FONDO DE APORTACIONES PARA LA INFRAESTRUCTURA SOCIAL MUNICIPAL</t>
  </si>
  <si>
    <t>TLACOTEPEC, GENERAL HELIODORO CASTILLO, GUERRERO</t>
  </si>
  <si>
    <t>TLACOTENCO, GENERAL HELIODORO CASTILLO, GUERRERO</t>
  </si>
  <si>
    <t>CRUCERO ACATLÁN DEL RÍO - LAS VINATAS, GENERAL HELIODORO CASTILLO, GUERRERO</t>
  </si>
  <si>
    <t>LOS OCOTES, GENERAL HELIODORO CASTILLO, GUERRERO</t>
  </si>
  <si>
    <t>PUERTO DEL VARAL, GENERAL HELIODORO CASTILLO, GUERRERO</t>
  </si>
  <si>
    <t>SIN OBSERVACIONES ADICIONALES</t>
  </si>
  <si>
    <t>SUPERVISIONES DE OBRA</t>
  </si>
  <si>
    <t>CONTRATO SIN CONVENIOS, COMUNICADOS DE SUSPENSIÓN O ESTUDIOS DE IMPACTO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</si>
</sst>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left" vertical="center"/>
    </xf>
    <xf numFmtId="4" fontId="0" fillId="0" borderId="0" xfId="1" applyNumberFormat="1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2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liodorocastillo.gob.mx/wp-content/uploads/2023/06/MGHC-FISMDF-URB-2022-066.pdf" TargetMode="External"/><Relationship Id="rId13" Type="http://schemas.openxmlformats.org/officeDocument/2006/relationships/hyperlink" Target="http://heliodorocastillo.gob.mx/wp-content/uploads/2023/06/MGHC-FISMDF-URB-2022-056.pdf" TargetMode="External"/><Relationship Id="rId18" Type="http://schemas.openxmlformats.org/officeDocument/2006/relationships/hyperlink" Target="http://heliodorocastillo.gob.mx/wp-content/uploads/2023/06/MGHC-FISMDF-URB-2022-068.pdf" TargetMode="External"/><Relationship Id="rId3" Type="http://schemas.openxmlformats.org/officeDocument/2006/relationships/hyperlink" Target="http://heliodorocastillo.gob.mx/wp-content/uploads/2023/06/MGHC-FISMDF-URB-2022-055.pdf" TargetMode="External"/><Relationship Id="rId7" Type="http://schemas.openxmlformats.org/officeDocument/2006/relationships/hyperlink" Target="http://heliodorocastillo.gob.mx/wp-content/uploads/2023/06/MGHC-FISMDF-URB-2022-063.pdf" TargetMode="External"/><Relationship Id="rId12" Type="http://schemas.openxmlformats.org/officeDocument/2006/relationships/hyperlink" Target="http://heliodorocastillo.gob.mx/wp-content/uploads/2023/06/MGHC-FISMDF-URB-2022-055.pdf" TargetMode="External"/><Relationship Id="rId17" Type="http://schemas.openxmlformats.org/officeDocument/2006/relationships/hyperlink" Target="http://heliodorocastillo.gob.mx/wp-content/uploads/2023/06/MGHC-FISMDF-URB-2022-066.pdf" TargetMode="External"/><Relationship Id="rId2" Type="http://schemas.openxmlformats.org/officeDocument/2006/relationships/hyperlink" Target="http://heliodorocastillo.gob.mx/wp-content/uploads/2023/06/MGHC-FISMDF-URB-2022-051.pdf" TargetMode="External"/><Relationship Id="rId16" Type="http://schemas.openxmlformats.org/officeDocument/2006/relationships/hyperlink" Target="http://heliodorocastillo.gob.mx/wp-content/uploads/2023/06/MGHC-FISMDF-URB-2022-063.pdf" TargetMode="External"/><Relationship Id="rId1" Type="http://schemas.openxmlformats.org/officeDocument/2006/relationships/hyperlink" Target="http://heliodorocastillo.gob.mx/wp-content/uploads/2023/06/MGHC-FISMDF-IBE-2022-067.pdf" TargetMode="External"/><Relationship Id="rId6" Type="http://schemas.openxmlformats.org/officeDocument/2006/relationships/hyperlink" Target="http://heliodorocastillo.gob.mx/wp-content/uploads/2023/06/MGHC-FISMDF-URB-2022-059.pdf" TargetMode="External"/><Relationship Id="rId11" Type="http://schemas.openxmlformats.org/officeDocument/2006/relationships/hyperlink" Target="http://heliodorocastillo.gob.mx/wp-content/uploads/2023/06/MGHC-FISMDF-URB-2022-051.pdf" TargetMode="External"/><Relationship Id="rId5" Type="http://schemas.openxmlformats.org/officeDocument/2006/relationships/hyperlink" Target="http://heliodorocastillo.gob.mx/wp-content/uploads/2023/06/MGHC-FISMDF-URB-2022-058.pdf" TargetMode="External"/><Relationship Id="rId15" Type="http://schemas.openxmlformats.org/officeDocument/2006/relationships/hyperlink" Target="http://heliodorocastillo.gob.mx/wp-content/uploads/2023/06/MGHC-FISMDF-URB-2022-059.pdf" TargetMode="External"/><Relationship Id="rId10" Type="http://schemas.openxmlformats.org/officeDocument/2006/relationships/hyperlink" Target="http://heliodorocastillo.gob.mx/wp-content/uploads/2023/06/MGHC-FISMDF-IBE-2022-067.pdf" TargetMode="External"/><Relationship Id="rId4" Type="http://schemas.openxmlformats.org/officeDocument/2006/relationships/hyperlink" Target="http://heliodorocastillo.gob.mx/wp-content/uploads/2023/06/MGHC-FISMDF-URB-2022-056.pdf" TargetMode="External"/><Relationship Id="rId9" Type="http://schemas.openxmlformats.org/officeDocument/2006/relationships/hyperlink" Target="http://heliodorocastillo.gob.mx/wp-content/uploads/2023/06/MGHC-FISMDF-URB-2022-068.pdf" TargetMode="External"/><Relationship Id="rId14" Type="http://schemas.openxmlformats.org/officeDocument/2006/relationships/hyperlink" Target="http://heliodorocastillo.gob.mx/wp-content/uploads/2023/06/MGHC-FISMDF-URB-2022-0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6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4" width="40.83203125" style="1" customWidth="1"/>
    <col min="5" max="8" width="30.83203125" style="1" customWidth="1"/>
    <col min="9" max="9" width="90.83203125" style="1" customWidth="1"/>
    <col min="10" max="10" width="25.83203125" style="1" customWidth="1"/>
    <col min="11" max="11" width="70.83203125" style="1" customWidth="1"/>
    <col min="12" max="12" width="30.83203125" style="1" customWidth="1"/>
    <col min="13" max="13" width="25.83203125" style="1" customWidth="1"/>
    <col min="14" max="15" width="30.83203125" style="1" customWidth="1"/>
    <col min="16" max="17" width="60.83203125" style="1" customWidth="1"/>
    <col min="18" max="18" width="90.83203125" style="1" customWidth="1"/>
    <col min="19" max="21" width="40.83203125" style="1" customWidth="1"/>
    <col min="22" max="22" width="50.83203125" style="1" customWidth="1"/>
    <col min="23" max="45" width="40.83203125" style="1" customWidth="1"/>
    <col min="46" max="48" width="25.83203125" style="1" customWidth="1"/>
    <col min="49" max="54" width="30.83203125" style="1" customWidth="1"/>
    <col min="55" max="55" width="40.83203125" style="1" customWidth="1"/>
    <col min="56" max="56" width="60.83203125" style="1" customWidth="1"/>
    <col min="57" max="58" width="25.83203125" style="1" customWidth="1"/>
    <col min="59" max="59" width="90.83203125" style="1" customWidth="1"/>
    <col min="60" max="60" width="60.83203125" style="1" customWidth="1"/>
    <col min="61" max="65" width="40.83203125" style="1" customWidth="1"/>
    <col min="66" max="67" width="60.83203125" style="1" customWidth="1"/>
    <col min="68" max="72" width="40.83203125" style="1" customWidth="1"/>
    <col min="73" max="76" width="60.83203125" style="1" customWidth="1"/>
    <col min="77" max="77" width="73.1640625" style="1" bestFit="1" customWidth="1"/>
    <col min="78" max="79" width="25.83203125" style="1" customWidth="1"/>
    <col min="80" max="80" width="60.83203125" style="1" customWidth="1"/>
    <col min="81" max="16384" width="8.83203125" style="1"/>
  </cols>
  <sheetData>
    <row r="1" spans="1:80" hidden="1" x14ac:dyDescent="0.2">
      <c r="A1" s="1" t="s">
        <v>0</v>
      </c>
    </row>
    <row r="2" spans="1:8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2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56" x14ac:dyDescent="0.2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4" customFormat="1" ht="65" customHeight="1" x14ac:dyDescent="0.2">
      <c r="A8" s="4">
        <v>2022</v>
      </c>
      <c r="B8" s="6">
        <v>44652</v>
      </c>
      <c r="C8" s="6">
        <v>44742</v>
      </c>
      <c r="D8" s="4" t="s">
        <v>178</v>
      </c>
      <c r="E8" s="4" t="s">
        <v>180</v>
      </c>
      <c r="F8" s="4" t="s">
        <v>185</v>
      </c>
      <c r="G8" s="4">
        <v>46678201</v>
      </c>
      <c r="H8" s="4" t="s">
        <v>337</v>
      </c>
      <c r="K8" s="8" t="s">
        <v>355</v>
      </c>
      <c r="L8" s="4">
        <v>46681101</v>
      </c>
      <c r="N8" s="4">
        <v>46681401</v>
      </c>
      <c r="O8" s="4">
        <v>46681501</v>
      </c>
      <c r="R8" s="9" t="s">
        <v>346</v>
      </c>
      <c r="S8" s="4" t="s">
        <v>335</v>
      </c>
      <c r="T8" s="4" t="s">
        <v>335</v>
      </c>
      <c r="U8" s="4" t="s">
        <v>335</v>
      </c>
      <c r="V8" s="8" t="s">
        <v>364</v>
      </c>
      <c r="W8" s="4" t="s">
        <v>365</v>
      </c>
      <c r="X8" s="4" t="s">
        <v>193</v>
      </c>
      <c r="Y8" s="4" t="s">
        <v>393</v>
      </c>
      <c r="Z8" s="4">
        <v>1</v>
      </c>
      <c r="AA8" s="4" t="s">
        <v>394</v>
      </c>
      <c r="AB8" s="4" t="s">
        <v>218</v>
      </c>
      <c r="AC8" s="4" t="s">
        <v>395</v>
      </c>
      <c r="AD8" s="4">
        <v>1</v>
      </c>
      <c r="AE8" s="4" t="s">
        <v>396</v>
      </c>
      <c r="AF8" s="4">
        <v>32</v>
      </c>
      <c r="AG8" s="4" t="s">
        <v>397</v>
      </c>
      <c r="AH8" s="4">
        <v>12</v>
      </c>
      <c r="AI8" s="4" t="s">
        <v>252</v>
      </c>
      <c r="AJ8" s="4">
        <v>39130</v>
      </c>
      <c r="AK8" s="4" t="s">
        <v>335</v>
      </c>
      <c r="AL8" s="4" t="s">
        <v>335</v>
      </c>
      <c r="AM8" s="4" t="s">
        <v>335</v>
      </c>
      <c r="AN8" s="4" t="s">
        <v>335</v>
      </c>
      <c r="AO8" s="4" t="s">
        <v>412</v>
      </c>
      <c r="AP8" s="4" t="s">
        <v>413</v>
      </c>
      <c r="AQ8" s="4" t="s">
        <v>413</v>
      </c>
      <c r="AR8" s="4" t="s">
        <v>413</v>
      </c>
      <c r="AS8" s="4" t="str">
        <f>MID(H8,4,24)</f>
        <v>MGHC-FISMDF-IBE-2022-067</v>
      </c>
      <c r="AT8" s="6">
        <v>44732</v>
      </c>
      <c r="AU8" s="6">
        <v>44733</v>
      </c>
      <c r="AV8" s="6">
        <v>44777</v>
      </c>
      <c r="AW8" s="7">
        <v>1912291.4741379311</v>
      </c>
      <c r="AX8" s="7">
        <v>2218258.11</v>
      </c>
      <c r="AY8" s="7">
        <v>2218258.11</v>
      </c>
      <c r="AZ8" s="7">
        <v>2218258.11</v>
      </c>
      <c r="BA8" s="4" t="s">
        <v>414</v>
      </c>
      <c r="BB8" s="4" t="s">
        <v>335</v>
      </c>
      <c r="BC8" s="4" t="s">
        <v>415</v>
      </c>
      <c r="BD8" s="8" t="s">
        <v>355</v>
      </c>
      <c r="BE8" s="6">
        <f>AU8</f>
        <v>44733</v>
      </c>
      <c r="BF8" s="6">
        <f>AV8</f>
        <v>44777</v>
      </c>
      <c r="BG8" s="9" t="s">
        <v>346</v>
      </c>
      <c r="BI8" s="4">
        <v>46681601</v>
      </c>
      <c r="BJ8" s="4" t="s">
        <v>283</v>
      </c>
      <c r="BK8" s="8" t="s">
        <v>417</v>
      </c>
      <c r="BL8" s="8" t="s">
        <v>417</v>
      </c>
      <c r="BM8" s="8" t="s">
        <v>418</v>
      </c>
      <c r="BN8" s="8" t="s">
        <v>355</v>
      </c>
      <c r="BP8" s="4" t="s">
        <v>423</v>
      </c>
      <c r="BQ8" s="4" t="s">
        <v>288</v>
      </c>
      <c r="BR8" s="4" t="s">
        <v>290</v>
      </c>
      <c r="BS8" s="4">
        <v>46681701</v>
      </c>
      <c r="BT8" s="4" t="s">
        <v>424</v>
      </c>
      <c r="BY8" s="8" t="s">
        <v>336</v>
      </c>
      <c r="BZ8" s="6">
        <v>44772</v>
      </c>
      <c r="CA8" s="6">
        <v>44772</v>
      </c>
      <c r="CB8" s="8" t="s">
        <v>425</v>
      </c>
    </row>
    <row r="9" spans="1:80" s="4" customFormat="1" ht="65" customHeight="1" x14ac:dyDescent="0.2">
      <c r="A9" s="4">
        <v>2022</v>
      </c>
      <c r="B9" s="6">
        <v>44652</v>
      </c>
      <c r="C9" s="6">
        <v>44742</v>
      </c>
      <c r="D9" s="4" t="s">
        <v>178</v>
      </c>
      <c r="E9" s="4" t="s">
        <v>180</v>
      </c>
      <c r="F9" s="4" t="s">
        <v>185</v>
      </c>
      <c r="G9" s="4">
        <v>46678202</v>
      </c>
      <c r="H9" s="4" t="s">
        <v>338</v>
      </c>
      <c r="K9" s="8" t="s">
        <v>356</v>
      </c>
      <c r="L9" s="4">
        <v>46681102</v>
      </c>
      <c r="N9" s="4">
        <v>46681402</v>
      </c>
      <c r="O9" s="4">
        <v>46681502</v>
      </c>
      <c r="R9" s="9" t="s">
        <v>347</v>
      </c>
      <c r="S9" s="4" t="s">
        <v>366</v>
      </c>
      <c r="T9" s="4" t="s">
        <v>367</v>
      </c>
      <c r="U9" s="4" t="s">
        <v>368</v>
      </c>
      <c r="V9" s="8" t="s">
        <v>369</v>
      </c>
      <c r="W9" s="4" t="s">
        <v>370</v>
      </c>
      <c r="X9" s="4" t="s">
        <v>193</v>
      </c>
      <c r="Y9" s="4" t="s">
        <v>398</v>
      </c>
      <c r="Z9" s="4" t="s">
        <v>394</v>
      </c>
      <c r="AA9" s="4" t="s">
        <v>394</v>
      </c>
      <c r="AB9" s="4" t="s">
        <v>218</v>
      </c>
      <c r="AC9" s="4" t="s">
        <v>398</v>
      </c>
      <c r="AD9" s="4">
        <v>1</v>
      </c>
      <c r="AE9" s="4" t="s">
        <v>396</v>
      </c>
      <c r="AF9" s="4">
        <v>32</v>
      </c>
      <c r="AG9" s="4" t="s">
        <v>397</v>
      </c>
      <c r="AH9" s="4">
        <v>12</v>
      </c>
      <c r="AI9" s="4" t="s">
        <v>252</v>
      </c>
      <c r="AJ9" s="4">
        <v>39130</v>
      </c>
      <c r="AK9" s="4" t="s">
        <v>335</v>
      </c>
      <c r="AL9" s="4" t="s">
        <v>335</v>
      </c>
      <c r="AM9" s="4" t="s">
        <v>335</v>
      </c>
      <c r="AN9" s="4" t="s">
        <v>335</v>
      </c>
      <c r="AO9" s="4" t="s">
        <v>412</v>
      </c>
      <c r="AP9" s="4" t="s">
        <v>413</v>
      </c>
      <c r="AQ9" s="4" t="s">
        <v>413</v>
      </c>
      <c r="AR9" s="4" t="s">
        <v>413</v>
      </c>
      <c r="AS9" s="4" t="str">
        <f t="shared" ref="AS9:AS16" si="0">MID(H9,4,24)</f>
        <v>MGHC-FISMDF-URB-2022-051</v>
      </c>
      <c r="AT9" s="6">
        <v>44669</v>
      </c>
      <c r="AU9" s="6">
        <v>44670</v>
      </c>
      <c r="AV9" s="6">
        <v>44729</v>
      </c>
      <c r="AW9" s="7">
        <v>2208297.5689655175</v>
      </c>
      <c r="AX9" s="7">
        <v>2561625.1800000002</v>
      </c>
      <c r="AY9" s="7">
        <v>2561625.1800000002</v>
      </c>
      <c r="AZ9" s="7">
        <v>2561625.1800000002</v>
      </c>
      <c r="BA9" s="4" t="s">
        <v>414</v>
      </c>
      <c r="BB9" s="4" t="s">
        <v>335</v>
      </c>
      <c r="BC9" s="4" t="s">
        <v>415</v>
      </c>
      <c r="BD9" s="8" t="s">
        <v>356</v>
      </c>
      <c r="BE9" s="6">
        <f t="shared" ref="BE9:BE16" si="1">AU9</f>
        <v>44670</v>
      </c>
      <c r="BF9" s="6">
        <f t="shared" ref="BF9:BF16" si="2">AV9</f>
        <v>44729</v>
      </c>
      <c r="BG9" s="9" t="s">
        <v>347</v>
      </c>
      <c r="BI9" s="4">
        <v>46681602</v>
      </c>
      <c r="BJ9" s="4" t="s">
        <v>283</v>
      </c>
      <c r="BK9" s="8" t="s">
        <v>417</v>
      </c>
      <c r="BL9" s="8" t="s">
        <v>417</v>
      </c>
      <c r="BM9" s="8" t="s">
        <v>418</v>
      </c>
      <c r="BN9" s="8" t="s">
        <v>356</v>
      </c>
      <c r="BP9" s="4" t="s">
        <v>423</v>
      </c>
      <c r="BQ9" s="4" t="s">
        <v>288</v>
      </c>
      <c r="BR9" s="4" t="s">
        <v>290</v>
      </c>
      <c r="BS9" s="4">
        <v>46681702</v>
      </c>
      <c r="BT9" s="4" t="s">
        <v>424</v>
      </c>
      <c r="BY9" s="8" t="s">
        <v>336</v>
      </c>
      <c r="BZ9" s="6">
        <v>44772</v>
      </c>
      <c r="CA9" s="6">
        <v>44772</v>
      </c>
      <c r="CB9" s="8" t="s">
        <v>425</v>
      </c>
    </row>
    <row r="10" spans="1:80" s="4" customFormat="1" ht="65" customHeight="1" x14ac:dyDescent="0.2">
      <c r="A10" s="4">
        <v>2022</v>
      </c>
      <c r="B10" s="6">
        <v>44652</v>
      </c>
      <c r="C10" s="6">
        <v>44742</v>
      </c>
      <c r="D10" s="4" t="s">
        <v>178</v>
      </c>
      <c r="E10" s="4" t="s">
        <v>180</v>
      </c>
      <c r="F10" s="4" t="s">
        <v>185</v>
      </c>
      <c r="G10" s="4">
        <v>46678203</v>
      </c>
      <c r="H10" s="4" t="s">
        <v>339</v>
      </c>
      <c r="K10" s="8" t="s">
        <v>357</v>
      </c>
      <c r="L10" s="4">
        <v>46681103</v>
      </c>
      <c r="N10" s="4">
        <v>46681403</v>
      </c>
      <c r="O10" s="4">
        <v>46681503</v>
      </c>
      <c r="R10" s="9" t="s">
        <v>348</v>
      </c>
      <c r="S10" s="4" t="s">
        <v>335</v>
      </c>
      <c r="T10" s="4" t="s">
        <v>335</v>
      </c>
      <c r="U10" s="4" t="s">
        <v>335</v>
      </c>
      <c r="V10" s="8" t="s">
        <v>371</v>
      </c>
      <c r="W10" s="4" t="s">
        <v>372</v>
      </c>
      <c r="X10" s="4" t="s">
        <v>193</v>
      </c>
      <c r="Y10" s="4" t="s">
        <v>399</v>
      </c>
      <c r="Z10" s="4">
        <v>57</v>
      </c>
      <c r="AA10" s="4" t="s">
        <v>394</v>
      </c>
      <c r="AB10" s="4" t="s">
        <v>218</v>
      </c>
      <c r="AC10" s="4" t="s">
        <v>400</v>
      </c>
      <c r="AD10" s="4">
        <v>1</v>
      </c>
      <c r="AE10" s="4" t="s">
        <v>401</v>
      </c>
      <c r="AF10" s="4">
        <v>29</v>
      </c>
      <c r="AG10" s="4" t="s">
        <v>401</v>
      </c>
      <c r="AH10" s="4">
        <v>12</v>
      </c>
      <c r="AI10" s="4" t="s">
        <v>252</v>
      </c>
      <c r="AJ10" s="4">
        <v>39085</v>
      </c>
      <c r="AK10" s="4" t="s">
        <v>335</v>
      </c>
      <c r="AL10" s="4" t="s">
        <v>335</v>
      </c>
      <c r="AM10" s="4" t="s">
        <v>335</v>
      </c>
      <c r="AN10" s="4" t="s">
        <v>335</v>
      </c>
      <c r="AO10" s="4" t="s">
        <v>412</v>
      </c>
      <c r="AP10" s="4" t="s">
        <v>413</v>
      </c>
      <c r="AQ10" s="4" t="s">
        <v>413</v>
      </c>
      <c r="AR10" s="4" t="s">
        <v>413</v>
      </c>
      <c r="AS10" s="4" t="str">
        <f t="shared" si="0"/>
        <v>MGHC-FISMDF-URB-2022-055</v>
      </c>
      <c r="AT10" s="6">
        <v>44678</v>
      </c>
      <c r="AU10" s="6">
        <v>44679</v>
      </c>
      <c r="AV10" s="6">
        <v>44738</v>
      </c>
      <c r="AW10" s="7">
        <v>1912759.4482758623</v>
      </c>
      <c r="AX10" s="7">
        <v>2218800.96</v>
      </c>
      <c r="AY10" s="7">
        <v>2218800.96</v>
      </c>
      <c r="AZ10" s="7">
        <v>2218800.96</v>
      </c>
      <c r="BA10" s="4" t="s">
        <v>414</v>
      </c>
      <c r="BB10" s="4" t="s">
        <v>335</v>
      </c>
      <c r="BC10" s="4" t="s">
        <v>415</v>
      </c>
      <c r="BD10" s="8" t="s">
        <v>357</v>
      </c>
      <c r="BE10" s="6">
        <f t="shared" si="1"/>
        <v>44679</v>
      </c>
      <c r="BF10" s="6">
        <f t="shared" si="2"/>
        <v>44738</v>
      </c>
      <c r="BG10" s="9" t="s">
        <v>348</v>
      </c>
      <c r="BI10" s="4">
        <v>46681603</v>
      </c>
      <c r="BJ10" s="4" t="s">
        <v>283</v>
      </c>
      <c r="BK10" s="8" t="s">
        <v>417</v>
      </c>
      <c r="BL10" s="8" t="s">
        <v>417</v>
      </c>
      <c r="BM10" s="8" t="s">
        <v>419</v>
      </c>
      <c r="BN10" s="8" t="s">
        <v>357</v>
      </c>
      <c r="BP10" s="4" t="s">
        <v>423</v>
      </c>
      <c r="BQ10" s="4" t="s">
        <v>288</v>
      </c>
      <c r="BR10" s="4" t="s">
        <v>290</v>
      </c>
      <c r="BS10" s="4">
        <v>46681703</v>
      </c>
      <c r="BT10" s="4" t="s">
        <v>424</v>
      </c>
      <c r="BY10" s="8" t="s">
        <v>336</v>
      </c>
      <c r="BZ10" s="6">
        <v>44772</v>
      </c>
      <c r="CA10" s="6">
        <v>44772</v>
      </c>
      <c r="CB10" s="8" t="s">
        <v>425</v>
      </c>
    </row>
    <row r="11" spans="1:80" s="4" customFormat="1" ht="65" customHeight="1" x14ac:dyDescent="0.2">
      <c r="A11" s="4">
        <v>2022</v>
      </c>
      <c r="B11" s="6">
        <v>44652</v>
      </c>
      <c r="C11" s="6">
        <v>44742</v>
      </c>
      <c r="D11" s="4" t="s">
        <v>178</v>
      </c>
      <c r="E11" s="4" t="s">
        <v>180</v>
      </c>
      <c r="F11" s="4" t="s">
        <v>185</v>
      </c>
      <c r="G11" s="4">
        <v>46678204</v>
      </c>
      <c r="H11" s="4" t="s">
        <v>340</v>
      </c>
      <c r="K11" s="8" t="s">
        <v>358</v>
      </c>
      <c r="L11" s="4">
        <v>46681104</v>
      </c>
      <c r="N11" s="4">
        <v>46681404</v>
      </c>
      <c r="O11" s="4">
        <v>46681504</v>
      </c>
      <c r="R11" s="9" t="s">
        <v>349</v>
      </c>
      <c r="S11" s="4" t="s">
        <v>335</v>
      </c>
      <c r="T11" s="4" t="s">
        <v>335</v>
      </c>
      <c r="U11" s="4" t="s">
        <v>335</v>
      </c>
      <c r="V11" s="8" t="s">
        <v>373</v>
      </c>
      <c r="W11" s="4" t="s">
        <v>374</v>
      </c>
      <c r="X11" s="4" t="s">
        <v>193</v>
      </c>
      <c r="Y11" s="4" t="s">
        <v>402</v>
      </c>
      <c r="Z11" s="4" t="s">
        <v>394</v>
      </c>
      <c r="AA11" s="4" t="s">
        <v>394</v>
      </c>
      <c r="AB11" s="4" t="s">
        <v>214</v>
      </c>
      <c r="AC11" s="4" t="s">
        <v>403</v>
      </c>
      <c r="AD11" s="4">
        <v>1</v>
      </c>
      <c r="AE11" s="4" t="s">
        <v>396</v>
      </c>
      <c r="AF11" s="4">
        <v>32</v>
      </c>
      <c r="AG11" s="4" t="s">
        <v>397</v>
      </c>
      <c r="AH11" s="4">
        <v>12</v>
      </c>
      <c r="AI11" s="4" t="s">
        <v>252</v>
      </c>
      <c r="AJ11" s="4">
        <v>39130</v>
      </c>
      <c r="AK11" s="4" t="s">
        <v>335</v>
      </c>
      <c r="AL11" s="4" t="s">
        <v>335</v>
      </c>
      <c r="AM11" s="4" t="s">
        <v>335</v>
      </c>
      <c r="AN11" s="4" t="s">
        <v>335</v>
      </c>
      <c r="AO11" s="4" t="s">
        <v>412</v>
      </c>
      <c r="AP11" s="4" t="s">
        <v>413</v>
      </c>
      <c r="AQ11" s="4" t="s">
        <v>413</v>
      </c>
      <c r="AR11" s="4" t="s">
        <v>413</v>
      </c>
      <c r="AS11" s="4" t="str">
        <f t="shared" si="0"/>
        <v>MGHC-FISMDF-URB-2022-056</v>
      </c>
      <c r="AT11" s="6">
        <v>44678</v>
      </c>
      <c r="AU11" s="6">
        <v>44679</v>
      </c>
      <c r="AV11" s="6">
        <v>44738</v>
      </c>
      <c r="AW11" s="7">
        <v>1984214.7241379311</v>
      </c>
      <c r="AX11" s="7">
        <v>2301689.08</v>
      </c>
      <c r="AY11" s="7">
        <v>2301689.08</v>
      </c>
      <c r="AZ11" s="7">
        <v>2301689.08</v>
      </c>
      <c r="BA11" s="4" t="s">
        <v>414</v>
      </c>
      <c r="BB11" s="4" t="s">
        <v>335</v>
      </c>
      <c r="BC11" s="4" t="s">
        <v>415</v>
      </c>
      <c r="BD11" s="8" t="s">
        <v>358</v>
      </c>
      <c r="BE11" s="6">
        <f t="shared" si="1"/>
        <v>44679</v>
      </c>
      <c r="BF11" s="6">
        <f t="shared" si="2"/>
        <v>44738</v>
      </c>
      <c r="BG11" s="9" t="s">
        <v>349</v>
      </c>
      <c r="BI11" s="4">
        <v>46681604</v>
      </c>
      <c r="BJ11" s="4" t="s">
        <v>283</v>
      </c>
      <c r="BK11" s="8" t="s">
        <v>417</v>
      </c>
      <c r="BL11" s="8" t="s">
        <v>417</v>
      </c>
      <c r="BM11" s="8" t="s">
        <v>420</v>
      </c>
      <c r="BN11" s="8" t="s">
        <v>358</v>
      </c>
      <c r="BP11" s="4" t="s">
        <v>423</v>
      </c>
      <c r="BQ11" s="4" t="s">
        <v>288</v>
      </c>
      <c r="BR11" s="4" t="s">
        <v>290</v>
      </c>
      <c r="BS11" s="4">
        <v>46681704</v>
      </c>
      <c r="BT11" s="4" t="s">
        <v>424</v>
      </c>
      <c r="BY11" s="8" t="s">
        <v>336</v>
      </c>
      <c r="BZ11" s="6">
        <v>44772</v>
      </c>
      <c r="CA11" s="6">
        <v>44772</v>
      </c>
      <c r="CB11" s="8" t="s">
        <v>425</v>
      </c>
    </row>
    <row r="12" spans="1:80" s="4" customFormat="1" ht="65" customHeight="1" x14ac:dyDescent="0.2">
      <c r="A12" s="4">
        <v>2022</v>
      </c>
      <c r="B12" s="6">
        <v>44652</v>
      </c>
      <c r="C12" s="6">
        <v>44742</v>
      </c>
      <c r="D12" s="4" t="s">
        <v>178</v>
      </c>
      <c r="E12" s="4" t="s">
        <v>180</v>
      </c>
      <c r="F12" s="4" t="s">
        <v>185</v>
      </c>
      <c r="G12" s="4">
        <v>46678205</v>
      </c>
      <c r="H12" s="4" t="s">
        <v>341</v>
      </c>
      <c r="K12" s="8" t="s">
        <v>359</v>
      </c>
      <c r="L12" s="4">
        <v>46681105</v>
      </c>
      <c r="N12" s="4">
        <v>46681405</v>
      </c>
      <c r="O12" s="4">
        <v>46681505</v>
      </c>
      <c r="R12" s="9" t="s">
        <v>350</v>
      </c>
      <c r="S12" s="4" t="s">
        <v>335</v>
      </c>
      <c r="T12" s="4" t="s">
        <v>335</v>
      </c>
      <c r="U12" s="4" t="s">
        <v>335</v>
      </c>
      <c r="V12" s="8" t="s">
        <v>364</v>
      </c>
      <c r="W12" s="4" t="s">
        <v>365</v>
      </c>
      <c r="X12" s="4" t="s">
        <v>193</v>
      </c>
      <c r="Y12" s="4" t="s">
        <v>393</v>
      </c>
      <c r="Z12" s="4">
        <v>1</v>
      </c>
      <c r="AA12" s="4" t="s">
        <v>394</v>
      </c>
      <c r="AB12" s="4" t="s">
        <v>218</v>
      </c>
      <c r="AC12" s="4" t="s">
        <v>395</v>
      </c>
      <c r="AD12" s="4">
        <v>1</v>
      </c>
      <c r="AE12" s="4" t="s">
        <v>396</v>
      </c>
      <c r="AF12" s="4">
        <v>32</v>
      </c>
      <c r="AG12" s="4" t="s">
        <v>397</v>
      </c>
      <c r="AH12" s="4">
        <v>12</v>
      </c>
      <c r="AI12" s="4" t="s">
        <v>252</v>
      </c>
      <c r="AJ12" s="4">
        <v>39130</v>
      </c>
      <c r="AK12" s="4" t="s">
        <v>335</v>
      </c>
      <c r="AL12" s="4" t="s">
        <v>335</v>
      </c>
      <c r="AM12" s="4" t="s">
        <v>335</v>
      </c>
      <c r="AN12" s="4" t="s">
        <v>335</v>
      </c>
      <c r="AO12" s="4" t="s">
        <v>412</v>
      </c>
      <c r="AP12" s="4" t="s">
        <v>413</v>
      </c>
      <c r="AQ12" s="4" t="s">
        <v>413</v>
      </c>
      <c r="AR12" s="4" t="s">
        <v>413</v>
      </c>
      <c r="AS12" s="4" t="str">
        <f t="shared" si="0"/>
        <v>MGHC-FISMDF-URB-2022-058</v>
      </c>
      <c r="AT12" s="6">
        <v>44690</v>
      </c>
      <c r="AU12" s="6">
        <v>44691</v>
      </c>
      <c r="AV12" s="6">
        <v>44750</v>
      </c>
      <c r="AW12" s="7">
        <v>3171439.9827586208</v>
      </c>
      <c r="AX12" s="7">
        <v>3678870.38</v>
      </c>
      <c r="AY12" s="7">
        <v>3678870.38</v>
      </c>
      <c r="AZ12" s="7">
        <v>3678870.38</v>
      </c>
      <c r="BA12" s="4" t="s">
        <v>414</v>
      </c>
      <c r="BB12" s="4" t="s">
        <v>335</v>
      </c>
      <c r="BC12" s="4" t="s">
        <v>415</v>
      </c>
      <c r="BD12" s="8" t="s">
        <v>359</v>
      </c>
      <c r="BE12" s="6">
        <f t="shared" si="1"/>
        <v>44691</v>
      </c>
      <c r="BF12" s="6">
        <f t="shared" si="2"/>
        <v>44750</v>
      </c>
      <c r="BG12" s="9" t="s">
        <v>350</v>
      </c>
      <c r="BI12" s="4">
        <v>46681605</v>
      </c>
      <c r="BJ12" s="4" t="s">
        <v>283</v>
      </c>
      <c r="BK12" s="8" t="s">
        <v>417</v>
      </c>
      <c r="BL12" s="8" t="s">
        <v>417</v>
      </c>
      <c r="BM12" s="8" t="s">
        <v>418</v>
      </c>
      <c r="BN12" s="8" t="s">
        <v>359</v>
      </c>
      <c r="BP12" s="4" t="s">
        <v>423</v>
      </c>
      <c r="BQ12" s="4" t="s">
        <v>288</v>
      </c>
      <c r="BR12" s="4" t="s">
        <v>290</v>
      </c>
      <c r="BS12" s="4">
        <v>46681705</v>
      </c>
      <c r="BT12" s="4" t="s">
        <v>424</v>
      </c>
      <c r="BY12" s="8" t="s">
        <v>336</v>
      </c>
      <c r="BZ12" s="6">
        <v>44772</v>
      </c>
      <c r="CA12" s="6">
        <v>44772</v>
      </c>
      <c r="CB12" s="8" t="s">
        <v>425</v>
      </c>
    </row>
    <row r="13" spans="1:80" s="4" customFormat="1" ht="65" customHeight="1" x14ac:dyDescent="0.2">
      <c r="A13" s="4">
        <v>2022</v>
      </c>
      <c r="B13" s="6">
        <v>44652</v>
      </c>
      <c r="C13" s="6">
        <v>44742</v>
      </c>
      <c r="D13" s="4" t="s">
        <v>178</v>
      </c>
      <c r="E13" s="4" t="s">
        <v>180</v>
      </c>
      <c r="F13" s="4" t="s">
        <v>185</v>
      </c>
      <c r="G13" s="4">
        <v>46678206</v>
      </c>
      <c r="H13" s="4" t="s">
        <v>342</v>
      </c>
      <c r="K13" s="8" t="s">
        <v>360</v>
      </c>
      <c r="L13" s="4">
        <v>46681106</v>
      </c>
      <c r="N13" s="4">
        <v>46681406</v>
      </c>
      <c r="O13" s="4">
        <v>46681506</v>
      </c>
      <c r="R13" s="9" t="s">
        <v>351</v>
      </c>
      <c r="S13" s="4" t="s">
        <v>335</v>
      </c>
      <c r="T13" s="4" t="s">
        <v>335</v>
      </c>
      <c r="U13" s="4" t="s">
        <v>335</v>
      </c>
      <c r="V13" s="8" t="s">
        <v>375</v>
      </c>
      <c r="W13" s="4" t="s">
        <v>376</v>
      </c>
      <c r="X13" s="4" t="s">
        <v>193</v>
      </c>
      <c r="Y13" s="4" t="s">
        <v>404</v>
      </c>
      <c r="Z13" s="4" t="s">
        <v>405</v>
      </c>
      <c r="AA13" s="4" t="s">
        <v>406</v>
      </c>
      <c r="AB13" s="4" t="s">
        <v>218</v>
      </c>
      <c r="AC13" s="4" t="s">
        <v>407</v>
      </c>
      <c r="AD13" s="4">
        <v>1</v>
      </c>
      <c r="AE13" s="4" t="s">
        <v>401</v>
      </c>
      <c r="AF13" s="4">
        <v>29</v>
      </c>
      <c r="AG13" s="4" t="s">
        <v>401</v>
      </c>
      <c r="AH13" s="4">
        <v>12</v>
      </c>
      <c r="AI13" s="4" t="s">
        <v>252</v>
      </c>
      <c r="AJ13" s="4">
        <v>39085</v>
      </c>
      <c r="AK13" s="4" t="s">
        <v>335</v>
      </c>
      <c r="AL13" s="4" t="s">
        <v>335</v>
      </c>
      <c r="AM13" s="4" t="s">
        <v>335</v>
      </c>
      <c r="AN13" s="4" t="s">
        <v>335</v>
      </c>
      <c r="AO13" s="4" t="s">
        <v>412</v>
      </c>
      <c r="AP13" s="4" t="s">
        <v>413</v>
      </c>
      <c r="AQ13" s="4" t="s">
        <v>413</v>
      </c>
      <c r="AR13" s="4" t="s">
        <v>413</v>
      </c>
      <c r="AS13" s="4" t="str">
        <f t="shared" si="0"/>
        <v>MGHC-FISMDF-URB-2022-059</v>
      </c>
      <c r="AT13" s="6">
        <v>44692</v>
      </c>
      <c r="AU13" s="6">
        <v>44693</v>
      </c>
      <c r="AV13" s="6">
        <v>44752</v>
      </c>
      <c r="AW13" s="7">
        <v>1988751.3879310344</v>
      </c>
      <c r="AX13" s="7">
        <v>2306951.61</v>
      </c>
      <c r="AY13" s="7">
        <v>2306951.61</v>
      </c>
      <c r="AZ13" s="7">
        <v>2306951.61</v>
      </c>
      <c r="BA13" s="4" t="s">
        <v>414</v>
      </c>
      <c r="BB13" s="4" t="s">
        <v>335</v>
      </c>
      <c r="BC13" s="4" t="s">
        <v>415</v>
      </c>
      <c r="BD13" s="8" t="s">
        <v>360</v>
      </c>
      <c r="BE13" s="6">
        <f t="shared" si="1"/>
        <v>44693</v>
      </c>
      <c r="BF13" s="6">
        <f t="shared" si="2"/>
        <v>44752</v>
      </c>
      <c r="BG13" s="9" t="s">
        <v>351</v>
      </c>
      <c r="BI13" s="4">
        <v>46681606</v>
      </c>
      <c r="BJ13" s="4" t="s">
        <v>283</v>
      </c>
      <c r="BK13" s="8" t="s">
        <v>417</v>
      </c>
      <c r="BL13" s="8" t="s">
        <v>417</v>
      </c>
      <c r="BM13" s="8" t="s">
        <v>418</v>
      </c>
      <c r="BN13" s="8" t="s">
        <v>360</v>
      </c>
      <c r="BP13" s="4" t="s">
        <v>423</v>
      </c>
      <c r="BQ13" s="4" t="s">
        <v>288</v>
      </c>
      <c r="BR13" s="4" t="s">
        <v>290</v>
      </c>
      <c r="BS13" s="4">
        <v>46681706</v>
      </c>
      <c r="BT13" s="4" t="s">
        <v>424</v>
      </c>
      <c r="BY13" s="8" t="s">
        <v>336</v>
      </c>
      <c r="BZ13" s="6">
        <v>44772</v>
      </c>
      <c r="CA13" s="6">
        <v>44772</v>
      </c>
      <c r="CB13" s="8" t="s">
        <v>425</v>
      </c>
    </row>
    <row r="14" spans="1:80" s="4" customFormat="1" ht="65" customHeight="1" x14ac:dyDescent="0.2">
      <c r="A14" s="4">
        <v>2022</v>
      </c>
      <c r="B14" s="6">
        <v>44652</v>
      </c>
      <c r="C14" s="6">
        <v>44742</v>
      </c>
      <c r="D14" s="4" t="s">
        <v>178</v>
      </c>
      <c r="E14" s="4" t="s">
        <v>180</v>
      </c>
      <c r="F14" s="4" t="s">
        <v>185</v>
      </c>
      <c r="G14" s="4">
        <v>46678207</v>
      </c>
      <c r="H14" s="4" t="s">
        <v>343</v>
      </c>
      <c r="K14" s="8" t="s">
        <v>361</v>
      </c>
      <c r="L14" s="4">
        <v>46681107</v>
      </c>
      <c r="N14" s="4">
        <v>46681407</v>
      </c>
      <c r="O14" s="4">
        <v>46681507</v>
      </c>
      <c r="R14" s="9" t="s">
        <v>352</v>
      </c>
      <c r="S14" s="4" t="s">
        <v>335</v>
      </c>
      <c r="T14" s="4" t="s">
        <v>335</v>
      </c>
      <c r="U14" s="4" t="s">
        <v>335</v>
      </c>
      <c r="V14" s="8" t="s">
        <v>377</v>
      </c>
      <c r="W14" s="4" t="s">
        <v>378</v>
      </c>
      <c r="X14" s="4" t="s">
        <v>187</v>
      </c>
      <c r="Y14" s="4" t="s">
        <v>408</v>
      </c>
      <c r="Z14" s="4" t="s">
        <v>409</v>
      </c>
      <c r="AA14" s="4" t="s">
        <v>394</v>
      </c>
      <c r="AB14" s="4" t="s">
        <v>218</v>
      </c>
      <c r="AC14" s="4" t="s">
        <v>410</v>
      </c>
      <c r="AD14" s="4">
        <v>1</v>
      </c>
      <c r="AE14" s="4" t="s">
        <v>396</v>
      </c>
      <c r="AF14" s="4">
        <v>32</v>
      </c>
      <c r="AG14" s="4" t="s">
        <v>397</v>
      </c>
      <c r="AH14" s="4">
        <v>12</v>
      </c>
      <c r="AI14" s="4" t="s">
        <v>252</v>
      </c>
      <c r="AJ14" s="4">
        <v>39130</v>
      </c>
      <c r="AK14" s="4" t="s">
        <v>335</v>
      </c>
      <c r="AL14" s="4" t="s">
        <v>335</v>
      </c>
      <c r="AM14" s="4" t="s">
        <v>335</v>
      </c>
      <c r="AN14" s="4" t="s">
        <v>335</v>
      </c>
      <c r="AO14" s="4" t="s">
        <v>412</v>
      </c>
      <c r="AP14" s="4" t="s">
        <v>413</v>
      </c>
      <c r="AQ14" s="4" t="s">
        <v>413</v>
      </c>
      <c r="AR14" s="4" t="s">
        <v>413</v>
      </c>
      <c r="AS14" s="4" t="str">
        <f t="shared" si="0"/>
        <v>MGHC-FISMDF-URB-2022-063</v>
      </c>
      <c r="AT14" s="6">
        <v>44705</v>
      </c>
      <c r="AU14" s="6">
        <v>44706</v>
      </c>
      <c r="AV14" s="6">
        <v>44765</v>
      </c>
      <c r="AW14" s="7">
        <v>2980174.9741379316</v>
      </c>
      <c r="AX14" s="7">
        <v>3457002.97</v>
      </c>
      <c r="AY14" s="7">
        <v>3457002.97</v>
      </c>
      <c r="AZ14" s="7">
        <v>3457002.97</v>
      </c>
      <c r="BA14" s="4" t="s">
        <v>414</v>
      </c>
      <c r="BB14" s="4" t="s">
        <v>335</v>
      </c>
      <c r="BC14" s="4" t="s">
        <v>415</v>
      </c>
      <c r="BD14" s="8" t="s">
        <v>361</v>
      </c>
      <c r="BE14" s="6">
        <f t="shared" si="1"/>
        <v>44706</v>
      </c>
      <c r="BF14" s="6">
        <f t="shared" si="2"/>
        <v>44765</v>
      </c>
      <c r="BG14" s="9" t="s">
        <v>352</v>
      </c>
      <c r="BI14" s="4">
        <v>46681607</v>
      </c>
      <c r="BJ14" s="4" t="s">
        <v>283</v>
      </c>
      <c r="BK14" s="8" t="s">
        <v>417</v>
      </c>
      <c r="BL14" s="8" t="s">
        <v>417</v>
      </c>
      <c r="BM14" s="8" t="s">
        <v>421</v>
      </c>
      <c r="BN14" s="8" t="s">
        <v>361</v>
      </c>
      <c r="BP14" s="4" t="s">
        <v>423</v>
      </c>
      <c r="BQ14" s="4" t="s">
        <v>288</v>
      </c>
      <c r="BR14" s="4" t="s">
        <v>290</v>
      </c>
      <c r="BS14" s="4">
        <v>46681707</v>
      </c>
      <c r="BT14" s="4" t="s">
        <v>424</v>
      </c>
      <c r="BY14" s="8" t="s">
        <v>336</v>
      </c>
      <c r="BZ14" s="6">
        <v>44772</v>
      </c>
      <c r="CA14" s="6">
        <v>44772</v>
      </c>
      <c r="CB14" s="8" t="s">
        <v>425</v>
      </c>
    </row>
    <row r="15" spans="1:80" s="4" customFormat="1" ht="65" customHeight="1" x14ac:dyDescent="0.2">
      <c r="A15" s="4">
        <v>2022</v>
      </c>
      <c r="B15" s="6">
        <v>44652</v>
      </c>
      <c r="C15" s="6">
        <v>44742</v>
      </c>
      <c r="D15" s="4" t="s">
        <v>178</v>
      </c>
      <c r="E15" s="4" t="s">
        <v>180</v>
      </c>
      <c r="F15" s="4" t="s">
        <v>185</v>
      </c>
      <c r="G15" s="4">
        <v>46678208</v>
      </c>
      <c r="H15" s="4" t="s">
        <v>344</v>
      </c>
      <c r="K15" s="8" t="s">
        <v>362</v>
      </c>
      <c r="L15" s="4">
        <v>46681108</v>
      </c>
      <c r="N15" s="4">
        <v>46681408</v>
      </c>
      <c r="O15" s="4">
        <v>46681508</v>
      </c>
      <c r="R15" s="9" t="s">
        <v>353</v>
      </c>
      <c r="S15" s="4" t="s">
        <v>366</v>
      </c>
      <c r="T15" s="4" t="s">
        <v>367</v>
      </c>
      <c r="U15" s="4" t="s">
        <v>368</v>
      </c>
      <c r="V15" s="8" t="s">
        <v>369</v>
      </c>
      <c r="W15" s="4" t="s">
        <v>370</v>
      </c>
      <c r="X15" s="4" t="s">
        <v>193</v>
      </c>
      <c r="Y15" s="4" t="s">
        <v>398</v>
      </c>
      <c r="Z15" s="4" t="s">
        <v>394</v>
      </c>
      <c r="AA15" s="4" t="s">
        <v>394</v>
      </c>
      <c r="AB15" s="4" t="s">
        <v>218</v>
      </c>
      <c r="AC15" s="4" t="s">
        <v>398</v>
      </c>
      <c r="AD15" s="4">
        <v>1</v>
      </c>
      <c r="AE15" s="4" t="s">
        <v>396</v>
      </c>
      <c r="AF15" s="4">
        <v>32</v>
      </c>
      <c r="AG15" s="4" t="s">
        <v>397</v>
      </c>
      <c r="AH15" s="4">
        <v>12</v>
      </c>
      <c r="AI15" s="4" t="s">
        <v>252</v>
      </c>
      <c r="AJ15" s="4">
        <v>39130</v>
      </c>
      <c r="AK15" s="4" t="s">
        <v>335</v>
      </c>
      <c r="AL15" s="4" t="s">
        <v>335</v>
      </c>
      <c r="AM15" s="4" t="s">
        <v>335</v>
      </c>
      <c r="AN15" s="4" t="s">
        <v>335</v>
      </c>
      <c r="AO15" s="4" t="s">
        <v>412</v>
      </c>
      <c r="AP15" s="4" t="s">
        <v>413</v>
      </c>
      <c r="AQ15" s="4" t="s">
        <v>413</v>
      </c>
      <c r="AR15" s="4" t="s">
        <v>413</v>
      </c>
      <c r="AS15" s="4" t="str">
        <f t="shared" si="0"/>
        <v>MGHC-FISMDF-URB-2022-066</v>
      </c>
      <c r="AT15" s="6">
        <v>44725</v>
      </c>
      <c r="AU15" s="6">
        <v>44726</v>
      </c>
      <c r="AV15" s="6">
        <v>44785</v>
      </c>
      <c r="AW15" s="7">
        <v>1970812.8620689656</v>
      </c>
      <c r="AX15" s="7">
        <v>2286142.92</v>
      </c>
      <c r="AY15" s="7">
        <v>2286142.92</v>
      </c>
      <c r="AZ15" s="7">
        <v>2286142.92</v>
      </c>
      <c r="BA15" s="4" t="s">
        <v>414</v>
      </c>
      <c r="BB15" s="4" t="s">
        <v>335</v>
      </c>
      <c r="BC15" s="4" t="s">
        <v>415</v>
      </c>
      <c r="BD15" s="8" t="s">
        <v>362</v>
      </c>
      <c r="BE15" s="6">
        <f t="shared" si="1"/>
        <v>44726</v>
      </c>
      <c r="BF15" s="6">
        <f t="shared" si="2"/>
        <v>44785</v>
      </c>
      <c r="BG15" s="9" t="s">
        <v>353</v>
      </c>
      <c r="BI15" s="4">
        <v>46681608</v>
      </c>
      <c r="BJ15" s="4" t="s">
        <v>283</v>
      </c>
      <c r="BK15" s="8" t="s">
        <v>417</v>
      </c>
      <c r="BL15" s="8" t="s">
        <v>417</v>
      </c>
      <c r="BM15" s="8" t="s">
        <v>418</v>
      </c>
      <c r="BN15" s="8" t="s">
        <v>362</v>
      </c>
      <c r="BP15" s="4" t="s">
        <v>423</v>
      </c>
      <c r="BQ15" s="4" t="s">
        <v>288</v>
      </c>
      <c r="BR15" s="4" t="s">
        <v>290</v>
      </c>
      <c r="BS15" s="4">
        <v>46681708</v>
      </c>
      <c r="BT15" s="4" t="s">
        <v>424</v>
      </c>
      <c r="BY15" s="8" t="s">
        <v>336</v>
      </c>
      <c r="BZ15" s="6">
        <v>44772</v>
      </c>
      <c r="CA15" s="6">
        <v>44772</v>
      </c>
      <c r="CB15" s="8" t="s">
        <v>425</v>
      </c>
    </row>
    <row r="16" spans="1:80" s="4" customFormat="1" ht="65" customHeight="1" x14ac:dyDescent="0.2">
      <c r="A16" s="4">
        <v>2022</v>
      </c>
      <c r="B16" s="6">
        <v>44652</v>
      </c>
      <c r="C16" s="6">
        <v>44742</v>
      </c>
      <c r="D16" s="4" t="s">
        <v>178</v>
      </c>
      <c r="E16" s="4" t="s">
        <v>180</v>
      </c>
      <c r="F16" s="4" t="s">
        <v>185</v>
      </c>
      <c r="G16" s="4">
        <v>46678209</v>
      </c>
      <c r="H16" s="4" t="s">
        <v>345</v>
      </c>
      <c r="K16" s="8" t="s">
        <v>363</v>
      </c>
      <c r="L16" s="4">
        <v>46681109</v>
      </c>
      <c r="N16" s="4">
        <v>46681409</v>
      </c>
      <c r="O16" s="4">
        <v>46681509</v>
      </c>
      <c r="R16" s="9" t="s">
        <v>354</v>
      </c>
      <c r="S16" s="4" t="s">
        <v>335</v>
      </c>
      <c r="T16" s="4" t="s">
        <v>335</v>
      </c>
      <c r="U16" s="4" t="s">
        <v>335</v>
      </c>
      <c r="V16" s="8" t="s">
        <v>379</v>
      </c>
      <c r="W16" s="4" t="s">
        <v>380</v>
      </c>
      <c r="X16" s="4" t="s">
        <v>193</v>
      </c>
      <c r="Y16" s="4" t="s">
        <v>411</v>
      </c>
      <c r="Z16" s="4">
        <v>8</v>
      </c>
      <c r="AA16" s="4" t="s">
        <v>394</v>
      </c>
      <c r="AB16" s="4" t="s">
        <v>218</v>
      </c>
      <c r="AC16" s="4" t="s">
        <v>395</v>
      </c>
      <c r="AD16" s="4">
        <v>1</v>
      </c>
      <c r="AE16" s="4" t="s">
        <v>396</v>
      </c>
      <c r="AF16" s="4">
        <v>32</v>
      </c>
      <c r="AG16" s="4" t="s">
        <v>397</v>
      </c>
      <c r="AH16" s="4">
        <v>12</v>
      </c>
      <c r="AI16" s="4" t="s">
        <v>252</v>
      </c>
      <c r="AJ16" s="4">
        <v>39130</v>
      </c>
      <c r="AK16" s="4" t="s">
        <v>335</v>
      </c>
      <c r="AL16" s="4" t="s">
        <v>335</v>
      </c>
      <c r="AM16" s="4" t="s">
        <v>335</v>
      </c>
      <c r="AN16" s="4" t="s">
        <v>335</v>
      </c>
      <c r="AO16" s="4" t="s">
        <v>412</v>
      </c>
      <c r="AP16" s="4" t="s">
        <v>413</v>
      </c>
      <c r="AQ16" s="4" t="s">
        <v>413</v>
      </c>
      <c r="AR16" s="4" t="s">
        <v>413</v>
      </c>
      <c r="AS16" s="4" t="str">
        <f t="shared" si="0"/>
        <v>MGHC-FISMDF-URB-2022-068</v>
      </c>
      <c r="AT16" s="6">
        <v>44734</v>
      </c>
      <c r="AU16" s="6">
        <v>44735</v>
      </c>
      <c r="AV16" s="6">
        <v>44779</v>
      </c>
      <c r="AW16" s="7">
        <v>1912291.4741379311</v>
      </c>
      <c r="AX16" s="7">
        <v>2218258.11</v>
      </c>
      <c r="AY16" s="7">
        <v>2218258.11</v>
      </c>
      <c r="AZ16" s="7">
        <v>2218258.11</v>
      </c>
      <c r="BA16" s="4" t="s">
        <v>414</v>
      </c>
      <c r="BB16" s="4" t="s">
        <v>335</v>
      </c>
      <c r="BC16" s="4" t="s">
        <v>415</v>
      </c>
      <c r="BD16" s="8" t="s">
        <v>363</v>
      </c>
      <c r="BE16" s="6">
        <f t="shared" si="1"/>
        <v>44735</v>
      </c>
      <c r="BF16" s="6">
        <f t="shared" si="2"/>
        <v>44779</v>
      </c>
      <c r="BG16" s="9" t="s">
        <v>354</v>
      </c>
      <c r="BI16" s="4">
        <v>46681609</v>
      </c>
      <c r="BJ16" s="4" t="s">
        <v>283</v>
      </c>
      <c r="BK16" s="8" t="s">
        <v>417</v>
      </c>
      <c r="BL16" s="8" t="s">
        <v>417</v>
      </c>
      <c r="BM16" s="8" t="s">
        <v>422</v>
      </c>
      <c r="BN16" s="8" t="s">
        <v>363</v>
      </c>
      <c r="BP16" s="4" t="s">
        <v>423</v>
      </c>
      <c r="BQ16" s="4" t="s">
        <v>288</v>
      </c>
      <c r="BR16" s="4" t="s">
        <v>290</v>
      </c>
      <c r="BS16" s="4">
        <v>46681709</v>
      </c>
      <c r="BT16" s="4" t="s">
        <v>424</v>
      </c>
      <c r="BY16" s="8" t="s">
        <v>336</v>
      </c>
      <c r="BZ16" s="6">
        <v>44772</v>
      </c>
      <c r="CA16" s="6">
        <v>44772</v>
      </c>
      <c r="CB16" s="8" t="s">
        <v>425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R8" r:id="rId1" xr:uid="{A4134D83-CE11-3543-9486-D2A8D8AAF7C3}"/>
    <hyperlink ref="R9" r:id="rId2" xr:uid="{61C024E7-E2E9-6E45-9D1E-F107934F384B}"/>
    <hyperlink ref="R10" r:id="rId3" xr:uid="{8FF54347-BB2B-664D-9BA3-87DEE42898E3}"/>
    <hyperlink ref="R11" r:id="rId4" xr:uid="{63B80466-8440-CA4F-9088-81B407ED02CC}"/>
    <hyperlink ref="R12" r:id="rId5" xr:uid="{66EE2A39-7AF4-FB4E-A104-2B8FC4AF8633}"/>
    <hyperlink ref="R13" r:id="rId6" xr:uid="{9052E114-3A32-3D4A-9A9C-658A06078E73}"/>
    <hyperlink ref="R14" r:id="rId7" xr:uid="{5EA69036-F047-4B4F-A791-CB6CB4FD1BD0}"/>
    <hyperlink ref="R15" r:id="rId8" xr:uid="{0BCEDB1A-CB1E-4548-A33B-3C24064F933D}"/>
    <hyperlink ref="R16" r:id="rId9" xr:uid="{C05F9FBB-F77A-974B-97DD-9807C7D6E876}"/>
    <hyperlink ref="BG8" r:id="rId10" xr:uid="{BFDCFEC0-0235-0745-A004-359ED2B3EB8A}"/>
    <hyperlink ref="BG9" r:id="rId11" xr:uid="{D1A736FF-5000-EF44-8B17-D5431B70F6F4}"/>
    <hyperlink ref="BG10" r:id="rId12" xr:uid="{1A23C3BC-8C3D-4043-A35F-305DB00D6FF7}"/>
    <hyperlink ref="BG11" r:id="rId13" xr:uid="{A987CF30-B2CE-2544-A3EF-7FE543E5207D}"/>
    <hyperlink ref="BG12" r:id="rId14" xr:uid="{55C0E6A6-2266-1341-8CC8-F499EC73B786}"/>
    <hyperlink ref="BG13" r:id="rId15" xr:uid="{3F2D43EF-50C9-FE40-A5AC-2D66D4233381}"/>
    <hyperlink ref="BG14" r:id="rId16" xr:uid="{998159A0-3E10-454B-8A0C-44D7FB9DADC0}"/>
    <hyperlink ref="BG15" r:id="rId17" xr:uid="{573A18C5-1ECA-8F45-8A3A-C18DE38CE284}"/>
    <hyperlink ref="BG16" r:id="rId18" xr:uid="{DAC202DB-CD16-8746-B4A2-1FA1ABB0765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B33" sqref="B33"/>
    </sheetView>
  </sheetViews>
  <sheetFormatPr baseColWidth="10" defaultColWidth="8.83203125" defaultRowHeight="15" x14ac:dyDescent="0.2"/>
  <cols>
    <col min="1" max="1" width="15.83203125" customWidth="1"/>
    <col min="2" max="4" width="30.83203125" customWidth="1"/>
    <col min="5" max="5" width="60.83203125" customWidth="1"/>
    <col min="6" max="6" width="30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s="1" customFormat="1" ht="30" x14ac:dyDescent="0.2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300</v>
      </c>
      <c r="F3" s="2" t="s">
        <v>301</v>
      </c>
    </row>
    <row r="4" spans="1:6" x14ac:dyDescent="0.2">
      <c r="A4" s="4">
        <v>46678201</v>
      </c>
      <c r="B4" s="4" t="s">
        <v>335</v>
      </c>
      <c r="C4" s="4" t="s">
        <v>335</v>
      </c>
      <c r="D4" s="4" t="s">
        <v>335</v>
      </c>
      <c r="E4" s="4" t="s">
        <v>364</v>
      </c>
      <c r="F4" s="4" t="s">
        <v>365</v>
      </c>
    </row>
    <row r="5" spans="1:6" x14ac:dyDescent="0.2">
      <c r="A5" s="4">
        <v>46678202</v>
      </c>
      <c r="B5" s="4" t="s">
        <v>366</v>
      </c>
      <c r="C5" s="4" t="s">
        <v>367</v>
      </c>
      <c r="D5" s="4" t="s">
        <v>368</v>
      </c>
      <c r="E5" s="4" t="s">
        <v>369</v>
      </c>
      <c r="F5" s="4" t="s">
        <v>370</v>
      </c>
    </row>
    <row r="6" spans="1:6" x14ac:dyDescent="0.2">
      <c r="A6" s="4">
        <v>46678203</v>
      </c>
      <c r="B6" s="4" t="s">
        <v>335</v>
      </c>
      <c r="C6" s="4" t="s">
        <v>335</v>
      </c>
      <c r="D6" s="4" t="s">
        <v>335</v>
      </c>
      <c r="E6" s="4" t="s">
        <v>371</v>
      </c>
      <c r="F6" s="4" t="s">
        <v>372</v>
      </c>
    </row>
    <row r="7" spans="1:6" x14ac:dyDescent="0.2">
      <c r="A7" s="4">
        <v>46678204</v>
      </c>
      <c r="B7" s="4" t="s">
        <v>335</v>
      </c>
      <c r="C7" s="4" t="s">
        <v>335</v>
      </c>
      <c r="D7" s="4" t="s">
        <v>335</v>
      </c>
      <c r="E7" s="4" t="s">
        <v>373</v>
      </c>
      <c r="F7" s="4" t="s">
        <v>374</v>
      </c>
    </row>
    <row r="8" spans="1:6" x14ac:dyDescent="0.2">
      <c r="A8" s="4">
        <v>46678205</v>
      </c>
      <c r="B8" s="4" t="s">
        <v>335</v>
      </c>
      <c r="C8" s="4" t="s">
        <v>335</v>
      </c>
      <c r="D8" s="4" t="s">
        <v>335</v>
      </c>
      <c r="E8" s="4" t="s">
        <v>364</v>
      </c>
      <c r="F8" s="4" t="s">
        <v>365</v>
      </c>
    </row>
    <row r="9" spans="1:6" x14ac:dyDescent="0.2">
      <c r="A9" s="4">
        <v>46678206</v>
      </c>
      <c r="B9" s="4" t="s">
        <v>335</v>
      </c>
      <c r="C9" s="4" t="s">
        <v>335</v>
      </c>
      <c r="D9" s="4" t="s">
        <v>335</v>
      </c>
      <c r="E9" s="4" t="s">
        <v>375</v>
      </c>
      <c r="F9" s="4" t="s">
        <v>376</v>
      </c>
    </row>
    <row r="10" spans="1:6" x14ac:dyDescent="0.2">
      <c r="A10" s="4">
        <v>46678207</v>
      </c>
      <c r="B10" s="4" t="s">
        <v>335</v>
      </c>
      <c r="C10" s="4" t="s">
        <v>335</v>
      </c>
      <c r="D10" s="4" t="s">
        <v>335</v>
      </c>
      <c r="E10" s="4" t="s">
        <v>377</v>
      </c>
      <c r="F10" s="4" t="s">
        <v>378</v>
      </c>
    </row>
    <row r="11" spans="1:6" x14ac:dyDescent="0.2">
      <c r="A11" s="4">
        <v>46678208</v>
      </c>
      <c r="B11" s="4" t="s">
        <v>366</v>
      </c>
      <c r="C11" s="4" t="s">
        <v>367</v>
      </c>
      <c r="D11" s="4" t="s">
        <v>368</v>
      </c>
      <c r="E11" s="4" t="s">
        <v>369</v>
      </c>
      <c r="F11" s="4" t="s">
        <v>370</v>
      </c>
    </row>
    <row r="12" spans="1:6" x14ac:dyDescent="0.2">
      <c r="A12" s="4">
        <v>46678209</v>
      </c>
      <c r="B12" s="4" t="s">
        <v>335</v>
      </c>
      <c r="C12" s="4" t="s">
        <v>335</v>
      </c>
      <c r="D12" s="4" t="s">
        <v>335</v>
      </c>
      <c r="E12" s="4" t="s">
        <v>379</v>
      </c>
      <c r="F12" s="4" t="s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C34" sqref="C34"/>
    </sheetView>
  </sheetViews>
  <sheetFormatPr baseColWidth="10" defaultColWidth="8.83203125" defaultRowHeight="15" x14ac:dyDescent="0.2"/>
  <cols>
    <col min="1" max="1" width="15.83203125" customWidth="1"/>
    <col min="2" max="4" width="30.83203125" customWidth="1"/>
    <col min="5" max="5" width="60.83203125" customWidth="1"/>
    <col min="6" max="6" width="30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1" customFormat="1" ht="45" x14ac:dyDescent="0.2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308</v>
      </c>
    </row>
    <row r="4" spans="1:6" x14ac:dyDescent="0.2">
      <c r="A4" s="4">
        <v>46681101</v>
      </c>
      <c r="B4" s="4" t="s">
        <v>335</v>
      </c>
      <c r="C4" s="4" t="s">
        <v>335</v>
      </c>
      <c r="D4" s="4" t="s">
        <v>335</v>
      </c>
      <c r="E4" s="4" t="s">
        <v>364</v>
      </c>
      <c r="F4" s="4" t="s">
        <v>365</v>
      </c>
    </row>
    <row r="5" spans="1:6" x14ac:dyDescent="0.2">
      <c r="A5" s="4">
        <v>46681102</v>
      </c>
      <c r="B5" s="4" t="s">
        <v>366</v>
      </c>
      <c r="C5" s="4" t="s">
        <v>367</v>
      </c>
      <c r="D5" s="4" t="s">
        <v>368</v>
      </c>
      <c r="E5" s="4" t="s">
        <v>369</v>
      </c>
      <c r="F5" s="4" t="s">
        <v>370</v>
      </c>
    </row>
    <row r="6" spans="1:6" x14ac:dyDescent="0.2">
      <c r="A6" s="4">
        <v>46681103</v>
      </c>
      <c r="B6" s="4" t="s">
        <v>335</v>
      </c>
      <c r="C6" s="4" t="s">
        <v>335</v>
      </c>
      <c r="D6" s="4" t="s">
        <v>335</v>
      </c>
      <c r="E6" s="4" t="s">
        <v>371</v>
      </c>
      <c r="F6" s="4" t="s">
        <v>372</v>
      </c>
    </row>
    <row r="7" spans="1:6" x14ac:dyDescent="0.2">
      <c r="A7" s="4">
        <v>46681104</v>
      </c>
      <c r="B7" s="4" t="s">
        <v>335</v>
      </c>
      <c r="C7" s="4" t="s">
        <v>335</v>
      </c>
      <c r="D7" s="4" t="s">
        <v>335</v>
      </c>
      <c r="E7" s="4" t="s">
        <v>373</v>
      </c>
      <c r="F7" s="4" t="s">
        <v>374</v>
      </c>
    </row>
    <row r="8" spans="1:6" x14ac:dyDescent="0.2">
      <c r="A8" s="4">
        <v>46681105</v>
      </c>
      <c r="B8" s="4" t="s">
        <v>335</v>
      </c>
      <c r="C8" s="4" t="s">
        <v>335</v>
      </c>
      <c r="D8" s="4" t="s">
        <v>335</v>
      </c>
      <c r="E8" s="4" t="s">
        <v>364</v>
      </c>
      <c r="F8" s="4" t="s">
        <v>365</v>
      </c>
    </row>
    <row r="9" spans="1:6" x14ac:dyDescent="0.2">
      <c r="A9" s="4">
        <v>46681106</v>
      </c>
      <c r="B9" s="4" t="s">
        <v>335</v>
      </c>
      <c r="C9" s="4" t="s">
        <v>335</v>
      </c>
      <c r="D9" s="4" t="s">
        <v>335</v>
      </c>
      <c r="E9" s="4" t="s">
        <v>375</v>
      </c>
      <c r="F9" s="4" t="s">
        <v>376</v>
      </c>
    </row>
    <row r="10" spans="1:6" x14ac:dyDescent="0.2">
      <c r="A10" s="4">
        <v>46681107</v>
      </c>
      <c r="B10" s="4" t="s">
        <v>335</v>
      </c>
      <c r="C10" s="4" t="s">
        <v>335</v>
      </c>
      <c r="D10" s="4" t="s">
        <v>335</v>
      </c>
      <c r="E10" s="4" t="s">
        <v>377</v>
      </c>
      <c r="F10" s="4" t="s">
        <v>378</v>
      </c>
    </row>
    <row r="11" spans="1:6" x14ac:dyDescent="0.2">
      <c r="A11" s="4">
        <v>46681108</v>
      </c>
      <c r="B11" s="4" t="s">
        <v>366</v>
      </c>
      <c r="C11" s="4" t="s">
        <v>367</v>
      </c>
      <c r="D11" s="4" t="s">
        <v>368</v>
      </c>
      <c r="E11" s="4" t="s">
        <v>369</v>
      </c>
      <c r="F11" s="4" t="s">
        <v>370</v>
      </c>
    </row>
    <row r="12" spans="1:6" x14ac:dyDescent="0.2">
      <c r="A12" s="4">
        <v>46681109</v>
      </c>
      <c r="B12" s="4" t="s">
        <v>335</v>
      </c>
      <c r="C12" s="4" t="s">
        <v>335</v>
      </c>
      <c r="D12" s="4" t="s">
        <v>335</v>
      </c>
      <c r="E12" s="4" t="s">
        <v>379</v>
      </c>
      <c r="F12" s="4" t="s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C8" sqref="C8"/>
    </sheetView>
  </sheetViews>
  <sheetFormatPr baseColWidth="10" defaultColWidth="8.83203125" defaultRowHeight="15" x14ac:dyDescent="0.2"/>
  <cols>
    <col min="1" max="1" width="15.83203125" customWidth="1"/>
    <col min="2" max="4" width="30.83203125" customWidth="1"/>
    <col min="5" max="5" width="60.83203125" customWidth="1"/>
    <col min="6" max="6" width="30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s="1" customFormat="1" ht="45" x14ac:dyDescent="0.2">
      <c r="A3" s="2" t="s">
        <v>296</v>
      </c>
      <c r="B3" s="2" t="s">
        <v>297</v>
      </c>
      <c r="C3" s="2" t="s">
        <v>298</v>
      </c>
      <c r="D3" s="2" t="s">
        <v>299</v>
      </c>
      <c r="E3" s="2" t="s">
        <v>307</v>
      </c>
      <c r="F3" s="2" t="s">
        <v>314</v>
      </c>
    </row>
    <row r="4" spans="1:6" x14ac:dyDescent="0.2">
      <c r="A4" s="4">
        <v>46681401</v>
      </c>
      <c r="B4" s="4" t="s">
        <v>335</v>
      </c>
      <c r="C4" s="4" t="s">
        <v>335</v>
      </c>
      <c r="D4" s="4" t="s">
        <v>335</v>
      </c>
      <c r="E4" s="4" t="s">
        <v>364</v>
      </c>
      <c r="F4" s="4" t="s">
        <v>365</v>
      </c>
    </row>
    <row r="5" spans="1:6" x14ac:dyDescent="0.2">
      <c r="A5" s="4">
        <v>46681402</v>
      </c>
      <c r="B5" s="4" t="s">
        <v>366</v>
      </c>
      <c r="C5" s="4" t="s">
        <v>367</v>
      </c>
      <c r="D5" s="4" t="s">
        <v>368</v>
      </c>
      <c r="E5" s="4" t="s">
        <v>369</v>
      </c>
      <c r="F5" s="4" t="s">
        <v>370</v>
      </c>
    </row>
    <row r="6" spans="1:6" x14ac:dyDescent="0.2">
      <c r="A6" s="4">
        <v>46681403</v>
      </c>
      <c r="B6" s="4" t="s">
        <v>335</v>
      </c>
      <c r="C6" s="4" t="s">
        <v>335</v>
      </c>
      <c r="D6" s="4" t="s">
        <v>335</v>
      </c>
      <c r="E6" s="4" t="s">
        <v>371</v>
      </c>
      <c r="F6" s="4" t="s">
        <v>372</v>
      </c>
    </row>
    <row r="7" spans="1:6" x14ac:dyDescent="0.2">
      <c r="A7" s="4">
        <v>46681404</v>
      </c>
      <c r="B7" s="4" t="s">
        <v>335</v>
      </c>
      <c r="C7" s="4" t="s">
        <v>335</v>
      </c>
      <c r="D7" s="4" t="s">
        <v>335</v>
      </c>
      <c r="E7" s="4" t="s">
        <v>373</v>
      </c>
      <c r="F7" s="4" t="s">
        <v>374</v>
      </c>
    </row>
    <row r="8" spans="1:6" x14ac:dyDescent="0.2">
      <c r="A8" s="4">
        <v>46681405</v>
      </c>
      <c r="B8" s="4" t="s">
        <v>335</v>
      </c>
      <c r="C8" s="4" t="s">
        <v>335</v>
      </c>
      <c r="D8" s="4" t="s">
        <v>335</v>
      </c>
      <c r="E8" s="4" t="s">
        <v>364</v>
      </c>
      <c r="F8" s="4" t="s">
        <v>365</v>
      </c>
    </row>
    <row r="9" spans="1:6" x14ac:dyDescent="0.2">
      <c r="A9" s="4">
        <v>46681406</v>
      </c>
      <c r="B9" s="4" t="s">
        <v>335</v>
      </c>
      <c r="C9" s="4" t="s">
        <v>335</v>
      </c>
      <c r="D9" s="4" t="s">
        <v>335</v>
      </c>
      <c r="E9" s="4" t="s">
        <v>375</v>
      </c>
      <c r="F9" s="4" t="s">
        <v>376</v>
      </c>
    </row>
    <row r="10" spans="1:6" x14ac:dyDescent="0.2">
      <c r="A10" s="4">
        <v>46681407</v>
      </c>
      <c r="B10" s="4" t="s">
        <v>335</v>
      </c>
      <c r="C10" s="4" t="s">
        <v>335</v>
      </c>
      <c r="D10" s="4" t="s">
        <v>335</v>
      </c>
      <c r="E10" s="4" t="s">
        <v>377</v>
      </c>
      <c r="F10" s="4" t="s">
        <v>378</v>
      </c>
    </row>
    <row r="11" spans="1:6" x14ac:dyDescent="0.2">
      <c r="A11" s="4">
        <v>46681408</v>
      </c>
      <c r="B11" s="4" t="s">
        <v>366</v>
      </c>
      <c r="C11" s="4" t="s">
        <v>367</v>
      </c>
      <c r="D11" s="4" t="s">
        <v>368</v>
      </c>
      <c r="E11" s="4" t="s">
        <v>369</v>
      </c>
      <c r="F11" s="4" t="s">
        <v>370</v>
      </c>
    </row>
    <row r="12" spans="1:6" x14ac:dyDescent="0.2">
      <c r="A12" s="4">
        <v>46681409</v>
      </c>
      <c r="B12" s="4" t="s">
        <v>335</v>
      </c>
      <c r="C12" s="4" t="s">
        <v>335</v>
      </c>
      <c r="D12" s="4" t="s">
        <v>335</v>
      </c>
      <c r="E12" s="4" t="s">
        <v>379</v>
      </c>
      <c r="F12" s="4" t="s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"/>
  <sheetViews>
    <sheetView topLeftCell="A3" workbookViewId="0">
      <selection activeCell="E16" sqref="E16"/>
    </sheetView>
  </sheetViews>
  <sheetFormatPr baseColWidth="10" defaultColWidth="8.83203125" defaultRowHeight="15" x14ac:dyDescent="0.2"/>
  <cols>
    <col min="1" max="1" width="15.83203125" customWidth="1"/>
    <col min="2" max="5" width="30.83203125" customWidth="1"/>
    <col min="6" max="6" width="60.832031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1" customFormat="1" ht="45" x14ac:dyDescent="0.2">
      <c r="A3" s="2" t="s">
        <v>296</v>
      </c>
      <c r="B3" s="2" t="s">
        <v>320</v>
      </c>
      <c r="C3" s="2" t="s">
        <v>321</v>
      </c>
      <c r="D3" s="2" t="s">
        <v>322</v>
      </c>
      <c r="E3" s="2" t="s">
        <v>323</v>
      </c>
      <c r="F3" s="2" t="s">
        <v>324</v>
      </c>
    </row>
    <row r="4" spans="1:6" ht="16" x14ac:dyDescent="0.2">
      <c r="A4" s="4">
        <v>46681501</v>
      </c>
      <c r="B4" t="s">
        <v>381</v>
      </c>
      <c r="C4" t="s">
        <v>382</v>
      </c>
      <c r="D4" t="s">
        <v>383</v>
      </c>
      <c r="E4" t="s">
        <v>335</v>
      </c>
      <c r="F4" s="5" t="s">
        <v>384</v>
      </c>
    </row>
    <row r="5" spans="1:6" ht="16" x14ac:dyDescent="0.2">
      <c r="A5" s="4">
        <v>46681501</v>
      </c>
      <c r="B5" t="s">
        <v>385</v>
      </c>
      <c r="C5" t="s">
        <v>386</v>
      </c>
      <c r="D5" t="s">
        <v>387</v>
      </c>
      <c r="E5" t="s">
        <v>335</v>
      </c>
      <c r="F5" s="5" t="s">
        <v>388</v>
      </c>
    </row>
    <row r="6" spans="1:6" ht="16" x14ac:dyDescent="0.2">
      <c r="A6" s="4">
        <v>46681501</v>
      </c>
      <c r="B6" t="s">
        <v>389</v>
      </c>
      <c r="C6" t="s">
        <v>390</v>
      </c>
      <c r="D6" t="s">
        <v>391</v>
      </c>
      <c r="E6" t="s">
        <v>335</v>
      </c>
      <c r="F6" s="5" t="s">
        <v>392</v>
      </c>
    </row>
    <row r="7" spans="1:6" ht="16" x14ac:dyDescent="0.2">
      <c r="A7" s="4">
        <v>46681502</v>
      </c>
      <c r="B7" t="s">
        <v>381</v>
      </c>
      <c r="C7" t="s">
        <v>382</v>
      </c>
      <c r="D7" t="s">
        <v>383</v>
      </c>
      <c r="E7" t="s">
        <v>335</v>
      </c>
      <c r="F7" s="5" t="s">
        <v>384</v>
      </c>
    </row>
    <row r="8" spans="1:6" ht="16" x14ac:dyDescent="0.2">
      <c r="A8" s="4">
        <v>46681502</v>
      </c>
      <c r="B8" t="s">
        <v>385</v>
      </c>
      <c r="C8" t="s">
        <v>386</v>
      </c>
      <c r="D8" t="s">
        <v>387</v>
      </c>
      <c r="E8" t="s">
        <v>335</v>
      </c>
      <c r="F8" s="5" t="s">
        <v>388</v>
      </c>
    </row>
    <row r="9" spans="1:6" ht="16" x14ac:dyDescent="0.2">
      <c r="A9" s="4">
        <v>46681502</v>
      </c>
      <c r="B9" t="s">
        <v>389</v>
      </c>
      <c r="C9" t="s">
        <v>390</v>
      </c>
      <c r="D9" t="s">
        <v>391</v>
      </c>
      <c r="E9" t="s">
        <v>335</v>
      </c>
      <c r="F9" s="5" t="s">
        <v>392</v>
      </c>
    </row>
    <row r="10" spans="1:6" ht="16" x14ac:dyDescent="0.2">
      <c r="A10" s="4">
        <v>46681503</v>
      </c>
      <c r="B10" t="s">
        <v>381</v>
      </c>
      <c r="C10" t="s">
        <v>382</v>
      </c>
      <c r="D10" t="s">
        <v>383</v>
      </c>
      <c r="E10" t="s">
        <v>335</v>
      </c>
      <c r="F10" s="5" t="s">
        <v>384</v>
      </c>
    </row>
    <row r="11" spans="1:6" ht="16" x14ac:dyDescent="0.2">
      <c r="A11" s="4">
        <v>46681503</v>
      </c>
      <c r="B11" t="s">
        <v>385</v>
      </c>
      <c r="C11" t="s">
        <v>386</v>
      </c>
      <c r="D11" t="s">
        <v>387</v>
      </c>
      <c r="E11" t="s">
        <v>335</v>
      </c>
      <c r="F11" s="5" t="s">
        <v>388</v>
      </c>
    </row>
    <row r="12" spans="1:6" ht="16" x14ac:dyDescent="0.2">
      <c r="A12" s="4">
        <v>46681503</v>
      </c>
      <c r="B12" t="s">
        <v>389</v>
      </c>
      <c r="C12" t="s">
        <v>390</v>
      </c>
      <c r="D12" t="s">
        <v>391</v>
      </c>
      <c r="E12" t="s">
        <v>335</v>
      </c>
      <c r="F12" s="5" t="s">
        <v>392</v>
      </c>
    </row>
    <row r="13" spans="1:6" ht="16" x14ac:dyDescent="0.2">
      <c r="A13" s="4">
        <v>46681504</v>
      </c>
      <c r="B13" t="s">
        <v>381</v>
      </c>
      <c r="C13" t="s">
        <v>382</v>
      </c>
      <c r="D13" t="s">
        <v>383</v>
      </c>
      <c r="E13" t="s">
        <v>335</v>
      </c>
      <c r="F13" s="5" t="s">
        <v>384</v>
      </c>
    </row>
    <row r="14" spans="1:6" ht="16" x14ac:dyDescent="0.2">
      <c r="A14" s="4">
        <v>46681504</v>
      </c>
      <c r="B14" t="s">
        <v>385</v>
      </c>
      <c r="C14" t="s">
        <v>386</v>
      </c>
      <c r="D14" t="s">
        <v>387</v>
      </c>
      <c r="E14" t="s">
        <v>335</v>
      </c>
      <c r="F14" s="5" t="s">
        <v>388</v>
      </c>
    </row>
    <row r="15" spans="1:6" ht="16" x14ac:dyDescent="0.2">
      <c r="A15" s="4">
        <v>46681504</v>
      </c>
      <c r="B15" t="s">
        <v>389</v>
      </c>
      <c r="C15" t="s">
        <v>390</v>
      </c>
      <c r="D15" t="s">
        <v>391</v>
      </c>
      <c r="E15" t="s">
        <v>335</v>
      </c>
      <c r="F15" s="5" t="s">
        <v>392</v>
      </c>
    </row>
    <row r="16" spans="1:6" ht="16" x14ac:dyDescent="0.2">
      <c r="A16" s="4">
        <v>46681505</v>
      </c>
      <c r="B16" t="s">
        <v>381</v>
      </c>
      <c r="C16" t="s">
        <v>382</v>
      </c>
      <c r="D16" t="s">
        <v>383</v>
      </c>
      <c r="E16" t="s">
        <v>335</v>
      </c>
      <c r="F16" s="5" t="s">
        <v>384</v>
      </c>
    </row>
    <row r="17" spans="1:6" ht="16" x14ac:dyDescent="0.2">
      <c r="A17" s="4">
        <v>46681505</v>
      </c>
      <c r="B17" t="s">
        <v>385</v>
      </c>
      <c r="C17" t="s">
        <v>386</v>
      </c>
      <c r="D17" t="s">
        <v>387</v>
      </c>
      <c r="E17" t="s">
        <v>335</v>
      </c>
      <c r="F17" s="5" t="s">
        <v>388</v>
      </c>
    </row>
    <row r="18" spans="1:6" ht="16" x14ac:dyDescent="0.2">
      <c r="A18" s="4">
        <v>46681505</v>
      </c>
      <c r="B18" t="s">
        <v>389</v>
      </c>
      <c r="C18" t="s">
        <v>390</v>
      </c>
      <c r="D18" t="s">
        <v>391</v>
      </c>
      <c r="E18" t="s">
        <v>335</v>
      </c>
      <c r="F18" s="5" t="s">
        <v>392</v>
      </c>
    </row>
    <row r="19" spans="1:6" ht="16" x14ac:dyDescent="0.2">
      <c r="A19" s="4">
        <v>46681506</v>
      </c>
      <c r="B19" t="s">
        <v>381</v>
      </c>
      <c r="C19" t="s">
        <v>382</v>
      </c>
      <c r="D19" t="s">
        <v>383</v>
      </c>
      <c r="E19" t="s">
        <v>335</v>
      </c>
      <c r="F19" s="5" t="s">
        <v>384</v>
      </c>
    </row>
    <row r="20" spans="1:6" ht="16" x14ac:dyDescent="0.2">
      <c r="A20" s="4">
        <v>46681506</v>
      </c>
      <c r="B20" t="s">
        <v>385</v>
      </c>
      <c r="C20" t="s">
        <v>386</v>
      </c>
      <c r="D20" t="s">
        <v>387</v>
      </c>
      <c r="E20" t="s">
        <v>335</v>
      </c>
      <c r="F20" s="5" t="s">
        <v>388</v>
      </c>
    </row>
    <row r="21" spans="1:6" ht="16" x14ac:dyDescent="0.2">
      <c r="A21" s="4">
        <v>46681506</v>
      </c>
      <c r="B21" t="s">
        <v>389</v>
      </c>
      <c r="C21" t="s">
        <v>390</v>
      </c>
      <c r="D21" t="s">
        <v>391</v>
      </c>
      <c r="E21" t="s">
        <v>335</v>
      </c>
      <c r="F21" s="5" t="s">
        <v>392</v>
      </c>
    </row>
    <row r="22" spans="1:6" ht="16" x14ac:dyDescent="0.2">
      <c r="A22" s="4">
        <v>46681507</v>
      </c>
      <c r="B22" t="s">
        <v>381</v>
      </c>
      <c r="C22" t="s">
        <v>382</v>
      </c>
      <c r="D22" t="s">
        <v>383</v>
      </c>
      <c r="E22" t="s">
        <v>335</v>
      </c>
      <c r="F22" s="5" t="s">
        <v>384</v>
      </c>
    </row>
    <row r="23" spans="1:6" ht="16" x14ac:dyDescent="0.2">
      <c r="A23" s="4">
        <v>46681507</v>
      </c>
      <c r="B23" t="s">
        <v>385</v>
      </c>
      <c r="C23" t="s">
        <v>386</v>
      </c>
      <c r="D23" t="s">
        <v>387</v>
      </c>
      <c r="E23" t="s">
        <v>335</v>
      </c>
      <c r="F23" s="5" t="s">
        <v>388</v>
      </c>
    </row>
    <row r="24" spans="1:6" ht="16" x14ac:dyDescent="0.2">
      <c r="A24" s="4">
        <v>46681507</v>
      </c>
      <c r="B24" t="s">
        <v>389</v>
      </c>
      <c r="C24" t="s">
        <v>390</v>
      </c>
      <c r="D24" t="s">
        <v>391</v>
      </c>
      <c r="E24" t="s">
        <v>335</v>
      </c>
      <c r="F24" s="5" t="s">
        <v>392</v>
      </c>
    </row>
    <row r="25" spans="1:6" ht="16" x14ac:dyDescent="0.2">
      <c r="A25" s="4">
        <v>46681508</v>
      </c>
      <c r="B25" t="s">
        <v>381</v>
      </c>
      <c r="C25" t="s">
        <v>382</v>
      </c>
      <c r="D25" t="s">
        <v>383</v>
      </c>
      <c r="E25" t="s">
        <v>335</v>
      </c>
      <c r="F25" s="5" t="s">
        <v>384</v>
      </c>
    </row>
    <row r="26" spans="1:6" ht="16" x14ac:dyDescent="0.2">
      <c r="A26" s="4">
        <v>46681508</v>
      </c>
      <c r="B26" t="s">
        <v>385</v>
      </c>
      <c r="C26" t="s">
        <v>386</v>
      </c>
      <c r="D26" t="s">
        <v>387</v>
      </c>
      <c r="E26" t="s">
        <v>335</v>
      </c>
      <c r="F26" s="5" t="s">
        <v>388</v>
      </c>
    </row>
    <row r="27" spans="1:6" ht="16" x14ac:dyDescent="0.2">
      <c r="A27" s="4">
        <v>46681508</v>
      </c>
      <c r="B27" t="s">
        <v>389</v>
      </c>
      <c r="C27" t="s">
        <v>390</v>
      </c>
      <c r="D27" t="s">
        <v>391</v>
      </c>
      <c r="E27" t="s">
        <v>335</v>
      </c>
      <c r="F27" s="5" t="s">
        <v>392</v>
      </c>
    </row>
    <row r="28" spans="1:6" ht="16" x14ac:dyDescent="0.2">
      <c r="A28" s="4">
        <v>46681509</v>
      </c>
      <c r="B28" t="s">
        <v>381</v>
      </c>
      <c r="C28" t="s">
        <v>382</v>
      </c>
      <c r="D28" t="s">
        <v>383</v>
      </c>
      <c r="E28" t="s">
        <v>335</v>
      </c>
      <c r="F28" s="5" t="s">
        <v>384</v>
      </c>
    </row>
    <row r="29" spans="1:6" ht="16" x14ac:dyDescent="0.2">
      <c r="A29" s="4">
        <v>46681509</v>
      </c>
      <c r="B29" t="s">
        <v>385</v>
      </c>
      <c r="C29" t="s">
        <v>386</v>
      </c>
      <c r="D29" t="s">
        <v>387</v>
      </c>
      <c r="E29" t="s">
        <v>335</v>
      </c>
      <c r="F29" s="5" t="s">
        <v>388</v>
      </c>
    </row>
    <row r="30" spans="1:6" ht="16" x14ac:dyDescent="0.2">
      <c r="A30" s="4">
        <v>46681509</v>
      </c>
      <c r="B30" t="s">
        <v>389</v>
      </c>
      <c r="C30" t="s">
        <v>390</v>
      </c>
      <c r="D30" t="s">
        <v>391</v>
      </c>
      <c r="E30" t="s">
        <v>335</v>
      </c>
      <c r="F30" s="5" t="s">
        <v>392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2"/>
  <sheetViews>
    <sheetView topLeftCell="A3" workbookViewId="0">
      <selection activeCell="A11" sqref="A11"/>
    </sheetView>
  </sheetViews>
  <sheetFormatPr baseColWidth="10" defaultColWidth="8.83203125" defaultRowHeight="15" x14ac:dyDescent="0.2"/>
  <cols>
    <col min="1" max="1" width="15.83203125" customWidth="1"/>
    <col min="2" max="2" width="50.83203125" customWidth="1"/>
    <col min="3" max="6" width="30.83203125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s="1" customFormat="1" x14ac:dyDescent="0.2">
      <c r="A3" s="2" t="s">
        <v>296</v>
      </c>
      <c r="B3" s="2" t="s">
        <v>326</v>
      </c>
    </row>
    <row r="4" spans="1:2" x14ac:dyDescent="0.2">
      <c r="A4" s="4">
        <v>46681601</v>
      </c>
      <c r="B4" t="s">
        <v>416</v>
      </c>
    </row>
    <row r="5" spans="1:2" x14ac:dyDescent="0.2">
      <c r="A5" s="4">
        <v>46681602</v>
      </c>
      <c r="B5" t="s">
        <v>416</v>
      </c>
    </row>
    <row r="6" spans="1:2" x14ac:dyDescent="0.2">
      <c r="A6" s="4">
        <v>46681603</v>
      </c>
      <c r="B6" t="s">
        <v>416</v>
      </c>
    </row>
    <row r="7" spans="1:2" x14ac:dyDescent="0.2">
      <c r="A7" s="4">
        <v>46681604</v>
      </c>
      <c r="B7" t="s">
        <v>416</v>
      </c>
    </row>
    <row r="8" spans="1:2" x14ac:dyDescent="0.2">
      <c r="A8" s="4">
        <v>46681605</v>
      </c>
      <c r="B8" t="s">
        <v>416</v>
      </c>
    </row>
    <row r="9" spans="1:2" x14ac:dyDescent="0.2">
      <c r="A9" s="4">
        <v>46681606</v>
      </c>
      <c r="B9" t="s">
        <v>416</v>
      </c>
    </row>
    <row r="10" spans="1:2" x14ac:dyDescent="0.2">
      <c r="A10" s="4">
        <v>46681607</v>
      </c>
      <c r="B10" t="s">
        <v>416</v>
      </c>
    </row>
    <row r="11" spans="1:2" x14ac:dyDescent="0.2">
      <c r="A11" s="4">
        <v>46681608</v>
      </c>
      <c r="B11" t="s">
        <v>416</v>
      </c>
    </row>
    <row r="12" spans="1:2" x14ac:dyDescent="0.2">
      <c r="A12" s="4">
        <v>46681609</v>
      </c>
      <c r="B12" t="s">
        <v>416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2"/>
  <sheetViews>
    <sheetView topLeftCell="A3" workbookViewId="0">
      <selection activeCell="B8" sqref="B8"/>
    </sheetView>
  </sheetViews>
  <sheetFormatPr baseColWidth="10" defaultColWidth="8.83203125" defaultRowHeight="15" x14ac:dyDescent="0.2"/>
  <cols>
    <col min="1" max="1" width="15.83203125" customWidth="1"/>
    <col min="2" max="4" width="30.83203125" customWidth="1"/>
    <col min="5" max="5" width="60.83203125" customWidth="1"/>
    <col min="6" max="6" width="30.83203125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s="1" customFormat="1" ht="30" x14ac:dyDescent="0.2">
      <c r="A3" s="2" t="s">
        <v>296</v>
      </c>
      <c r="B3" s="2" t="s">
        <v>331</v>
      </c>
      <c r="C3" s="2" t="s">
        <v>332</v>
      </c>
      <c r="D3" s="2" t="s">
        <v>333</v>
      </c>
      <c r="E3" s="2" t="s">
        <v>334</v>
      </c>
    </row>
    <row r="4" spans="1:5" x14ac:dyDescent="0.2">
      <c r="A4" s="4">
        <v>46681701</v>
      </c>
      <c r="B4" t="s">
        <v>335</v>
      </c>
      <c r="C4" t="s">
        <v>335</v>
      </c>
    </row>
    <row r="5" spans="1:5" x14ac:dyDescent="0.2">
      <c r="A5" s="4">
        <v>46681702</v>
      </c>
      <c r="B5" t="s">
        <v>335</v>
      </c>
      <c r="C5" t="s">
        <v>335</v>
      </c>
    </row>
    <row r="6" spans="1:5" x14ac:dyDescent="0.2">
      <c r="A6" s="4">
        <v>46681703</v>
      </c>
      <c r="B6" t="s">
        <v>335</v>
      </c>
      <c r="C6" t="s">
        <v>335</v>
      </c>
    </row>
    <row r="7" spans="1:5" x14ac:dyDescent="0.2">
      <c r="A7" s="4">
        <v>46681704</v>
      </c>
      <c r="B7" t="s">
        <v>335</v>
      </c>
      <c r="C7" t="s">
        <v>335</v>
      </c>
    </row>
    <row r="8" spans="1:5" x14ac:dyDescent="0.2">
      <c r="A8" s="4">
        <v>46681705</v>
      </c>
      <c r="B8" t="s">
        <v>335</v>
      </c>
      <c r="C8" t="s">
        <v>335</v>
      </c>
    </row>
    <row r="9" spans="1:5" x14ac:dyDescent="0.2">
      <c r="A9" s="4">
        <v>46681706</v>
      </c>
      <c r="B9" t="s">
        <v>335</v>
      </c>
      <c r="C9" t="s">
        <v>335</v>
      </c>
    </row>
    <row r="10" spans="1:5" x14ac:dyDescent="0.2">
      <c r="A10" s="4">
        <v>46681707</v>
      </c>
      <c r="B10" t="s">
        <v>335</v>
      </c>
      <c r="C10" t="s">
        <v>335</v>
      </c>
    </row>
    <row r="11" spans="1:5" x14ac:dyDescent="0.2">
      <c r="A11" s="4">
        <v>46681708</v>
      </c>
      <c r="B11" t="s">
        <v>335</v>
      </c>
      <c r="C11" t="s">
        <v>335</v>
      </c>
    </row>
    <row r="12" spans="1:5" x14ac:dyDescent="0.2">
      <c r="A12" s="4">
        <v>46681709</v>
      </c>
      <c r="B12" t="s">
        <v>335</v>
      </c>
      <c r="C12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2022-08-19T17:03:11Z</dcterms:created>
  <dcterms:modified xsi:type="dcterms:W3CDTF">2023-06-27T01:54:32Z</dcterms:modified>
</cp:coreProperties>
</file>