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1er. TRIMESTRE\3. CONTENIDO PRESUPUESTARIO\"/>
    </mc:Choice>
  </mc:AlternateContent>
  <bookViews>
    <workbookView xWindow="0" yWindow="0" windowWidth="20490" windowHeight="7755"/>
  </bookViews>
  <sheets>
    <sheet name="IP-13" sheetId="38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8" l="1"/>
  <c r="F31" i="38" l="1"/>
  <c r="D31" i="38"/>
  <c r="D33" i="38" s="1"/>
  <c r="F19" i="38"/>
  <c r="F33" i="38" s="1"/>
  <c r="H10" i="38"/>
  <c r="I30" i="38"/>
  <c r="I29" i="38"/>
  <c r="I28" i="38"/>
  <c r="I27" i="38"/>
  <c r="I26" i="38"/>
  <c r="I25" i="38"/>
  <c r="I24" i="38"/>
  <c r="I23" i="38"/>
  <c r="I22" i="38"/>
  <c r="H31" i="38" s="1"/>
  <c r="I18" i="38"/>
  <c r="I17" i="38"/>
  <c r="I16" i="38"/>
  <c r="I15" i="38"/>
  <c r="I14" i="38"/>
  <c r="I13" i="38"/>
  <c r="I12" i="38"/>
  <c r="I11" i="38"/>
  <c r="H19" i="38" l="1"/>
  <c r="H33" i="38" s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<sst xmlns="http://schemas.openxmlformats.org/spreadsheetml/2006/main" count="17" uniqueCount="17">
  <si>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</si>
  <si>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</si>
  <si>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</si>
  <si>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</si>
  <si>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</si>
  <si>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</si>
  <si>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</si>
  <si>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</si>
  <si>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</si>
  <si>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</si>
  <si>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</si>
  <si>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</si>
  <si>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</si>
  <si>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Municipio:  General Heliodoro Castillo, Guerrero.</t>
  </si>
  <si>
    <t>CREDITO BANOBRAS</t>
  </si>
  <si>
    <t>Formato IP-13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</si>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</sst>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12" fillId="2" borderId="0" xfId="2" applyFont="1" applyFill="1"/>
    <xf numFmtId="164" fontId="2" fillId="3" borderId="9" xfId="1" applyNumberFormat="1" applyFont="1" applyFill="1" applyBorder="1" applyAlignment="1" applyProtection="1">
      <alignment vertical="center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Border="1" applyAlignment="1" applyProtection="1">
      <alignment vertical="center"/>
    </xf>
    <xf numFmtId="164" fontId="2" fillId="3" borderId="2" xfId="1" applyNumberFormat="1" applyFont="1" applyFill="1" applyBorder="1" applyAlignment="1" applyProtection="1">
      <alignment vertical="center"/>
    </xf>
    <xf numFmtId="164" fontId="2" fillId="3" borderId="3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164" fontId="2" fillId="3" borderId="8" xfId="1" applyNumberFormat="1" applyFont="1" applyFill="1" applyBorder="1" applyAlignment="1" applyProtection="1">
      <alignment vertical="center"/>
    </xf>
    <xf numFmtId="0" fontId="4" fillId="0" borderId="12" xfId="2" applyFont="1" applyBorder="1" applyAlignment="1">
      <alignment horizontal="center"/>
    </xf>
    <xf numFmtId="44" fontId="4" fillId="0" borderId="12" xfId="26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4" fontId="5" fillId="0" borderId="9" xfId="26" applyFont="1" applyBorder="1" applyAlignment="1">
      <alignment horizontal="right"/>
    </xf>
    <xf numFmtId="44" fontId="5" fillId="0" borderId="10" xfId="26" applyFont="1" applyBorder="1" applyAlignment="1">
      <alignment horizontal="right"/>
    </xf>
    <xf numFmtId="44" fontId="5" fillId="0" borderId="11" xfId="26" applyFont="1" applyBorder="1" applyAlignment="1">
      <alignment horizontal="right"/>
    </xf>
    <xf numFmtId="0" fontId="5" fillId="0" borderId="12" xfId="2" applyFont="1" applyBorder="1" applyAlignment="1" applyProtection="1">
      <alignment horizontal="left"/>
      <protection locked="0"/>
    </xf>
    <xf numFmtId="44" fontId="5" fillId="0" borderId="12" xfId="26" applyFont="1" applyBorder="1" applyAlignment="1" applyProtection="1">
      <alignment horizontal="right"/>
      <protection locked="0"/>
    </xf>
    <xf numFmtId="44" fontId="5" fillId="0" borderId="12" xfId="26" applyFont="1" applyBorder="1" applyAlignment="1">
      <alignment horizontal="right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3" fontId="5" fillId="0" borderId="12" xfId="2" applyNumberFormat="1" applyFont="1" applyBorder="1" applyAlignment="1" applyProtection="1">
      <alignment horizontal="right"/>
      <protection locked="0"/>
    </xf>
    <xf numFmtId="3" fontId="5" fillId="0" borderId="12" xfId="2" applyNumberFormat="1" applyFont="1" applyBorder="1" applyAlignment="1">
      <alignment horizontal="right"/>
    </xf>
    <xf numFmtId="0" fontId="5" fillId="0" borderId="9" xfId="2" applyFont="1" applyBorder="1" applyAlignment="1" applyProtection="1">
      <alignment horizontal="left"/>
      <protection locked="0"/>
    </xf>
    <xf numFmtId="0" fontId="5" fillId="0" borderId="11" xfId="2" applyFont="1" applyBorder="1" applyAlignment="1" applyProtection="1">
      <alignment horizontal="left"/>
      <protection locked="0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44" fontId="5" fillId="0" borderId="9" xfId="26" applyFont="1" applyBorder="1" applyAlignment="1">
      <alignment horizontal="center"/>
    </xf>
    <xf numFmtId="44" fontId="5" fillId="0" borderId="11" xfId="26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</cellXfs>
  <cellStyles count="27">
    <cellStyle name="Millares 2 2" xfId="15"/>
    <cellStyle name="Millares 2 3" xfId="3"/>
    <cellStyle name="Millares 5" xfId="1"/>
    <cellStyle name="Moneda" xfId="26" builtinId="4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95250</xdr:rowOff>
    </xdr:from>
    <xdr:to>
      <xdr:col>8</xdr:col>
      <xdr:colOff>485603</xdr:colOff>
      <xdr:row>52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B36FA23A-4F7A-DB33-EF7E-A3753836F866}"/>
            </a:ext>
          </a:extLst>
        </xdr:cNvPr>
        <xdr:cNvGrpSpPr/>
      </xdr:nvGrpSpPr>
      <xdr:grpSpPr>
        <a:xfrm>
          <a:off x="0" y="9248775"/>
          <a:ext cx="7486478" cy="742950"/>
          <a:chOff x="-117579" y="6677025"/>
          <a:chExt cx="7701177" cy="742950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69098" y="6686550"/>
            <a:ext cx="1714500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38049" y="6686550"/>
            <a:ext cx="2362201" cy="714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Psic. Yesenia Arlett Nava Castillo  </a:t>
            </a:r>
            <a:endParaRPr lang="es-MX" sz="900">
              <a:effectLst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7579" y="6677025"/>
            <a:ext cx="1952625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 Narrow" panose="020B060602020203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 Narrow" panose="020B060602020203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6994" y="6677025"/>
            <a:ext cx="2095500" cy="742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 Narrow" panose="020B060602020203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abSelected="1" workbookViewId="0">
      <selection activeCell="B6" sqref="B6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23.42578125" customWidth="1"/>
    <col min="5" max="5" width="15.42578125" customWidth="1"/>
    <col min="7" max="7" width="12.7109375" customWidth="1"/>
  </cols>
  <sheetData>
    <row r="2" spans="2:9" x14ac:dyDescent="0.25">
      <c r="H2" s="33" t="s">
        <v>15</v>
      </c>
      <c r="I2" s="33"/>
    </row>
    <row r="3" spans="2:9" x14ac:dyDescent="0.25">
      <c r="B3" s="34" t="s">
        <v>13</v>
      </c>
      <c r="C3" s="22"/>
      <c r="D3" s="22"/>
      <c r="E3" s="22"/>
      <c r="F3" s="22"/>
      <c r="G3" s="22"/>
      <c r="H3" s="22"/>
      <c r="I3" s="35"/>
    </row>
    <row r="4" spans="2:9" ht="17.25" customHeight="1" x14ac:dyDescent="0.25">
      <c r="B4" s="36" t="s">
        <v>0</v>
      </c>
      <c r="C4" s="37"/>
      <c r="D4" s="37"/>
      <c r="E4" s="37"/>
      <c r="F4" s="37"/>
      <c r="G4" s="37"/>
      <c r="H4" s="37"/>
      <c r="I4" s="38"/>
    </row>
    <row r="5" spans="2:9" x14ac:dyDescent="0.25">
      <c r="B5" s="39" t="s">
        <v>16</v>
      </c>
      <c r="C5" s="40"/>
      <c r="D5" s="40"/>
      <c r="E5" s="40"/>
      <c r="F5" s="40"/>
      <c r="G5" s="40"/>
      <c r="H5" s="40"/>
      <c r="I5" s="4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34" t="s">
        <v>1</v>
      </c>
      <c r="C7" s="35"/>
      <c r="D7" s="28" t="s">
        <v>2</v>
      </c>
      <c r="E7" s="30"/>
      <c r="F7" s="28" t="s">
        <v>3</v>
      </c>
      <c r="G7" s="30"/>
      <c r="H7" s="28" t="s">
        <v>4</v>
      </c>
      <c r="I7" s="29"/>
    </row>
    <row r="8" spans="2:9" ht="13.5" customHeight="1" x14ac:dyDescent="0.25">
      <c r="B8" s="42"/>
      <c r="C8" s="43"/>
      <c r="D8" s="28" t="s">
        <v>5</v>
      </c>
      <c r="E8" s="30"/>
      <c r="F8" s="28" t="s">
        <v>6</v>
      </c>
      <c r="G8" s="30"/>
      <c r="H8" s="28" t="s">
        <v>7</v>
      </c>
      <c r="I8" s="29"/>
    </row>
    <row r="9" spans="2:9" x14ac:dyDescent="0.25">
      <c r="B9" s="2"/>
      <c r="C9" s="3"/>
      <c r="D9" s="30" t="s">
        <v>8</v>
      </c>
      <c r="E9" s="30"/>
      <c r="F9" s="3"/>
      <c r="G9" s="3"/>
      <c r="H9" s="3"/>
      <c r="I9" s="4"/>
    </row>
    <row r="10" spans="2:9" x14ac:dyDescent="0.25">
      <c r="B10" s="26" t="s">
        <v>14</v>
      </c>
      <c r="C10" s="27"/>
      <c r="D10" s="20">
        <v>52451997.560000002</v>
      </c>
      <c r="E10" s="20"/>
      <c r="F10" s="20">
        <v>28330022.489999998</v>
      </c>
      <c r="G10" s="20"/>
      <c r="H10" s="31">
        <f>D10-F10</f>
        <v>24121975.070000004</v>
      </c>
      <c r="I10" s="32"/>
    </row>
    <row r="11" spans="2:9" x14ac:dyDescent="0.25">
      <c r="B11" s="19"/>
      <c r="C11" s="19"/>
      <c r="D11" s="24"/>
      <c r="E11" s="24"/>
      <c r="F11" s="24"/>
      <c r="G11" s="24"/>
      <c r="H11" s="25"/>
      <c r="I11" s="25">
        <f t="shared" ref="I11:I18" si="0">IF(AND(H11&gt;=0,G11&gt;=0),SUM(G11:H11),"-")</f>
        <v>0</v>
      </c>
    </row>
    <row r="12" spans="2:9" x14ac:dyDescent="0.25">
      <c r="B12" s="19"/>
      <c r="C12" s="19"/>
      <c r="D12" s="24"/>
      <c r="E12" s="24"/>
      <c r="F12" s="24"/>
      <c r="G12" s="24"/>
      <c r="H12" s="25"/>
      <c r="I12" s="25">
        <f t="shared" si="0"/>
        <v>0</v>
      </c>
    </row>
    <row r="13" spans="2:9" x14ac:dyDescent="0.25">
      <c r="B13" s="19"/>
      <c r="C13" s="19"/>
      <c r="D13" s="24"/>
      <c r="E13" s="24"/>
      <c r="F13" s="24"/>
      <c r="G13" s="24"/>
      <c r="H13" s="25"/>
      <c r="I13" s="25">
        <f t="shared" si="0"/>
        <v>0</v>
      </c>
    </row>
    <row r="14" spans="2:9" x14ac:dyDescent="0.25">
      <c r="B14" s="19"/>
      <c r="C14" s="19"/>
      <c r="D14" s="24"/>
      <c r="E14" s="24"/>
      <c r="F14" s="24"/>
      <c r="G14" s="24"/>
      <c r="H14" s="25"/>
      <c r="I14" s="25">
        <f t="shared" si="0"/>
        <v>0</v>
      </c>
    </row>
    <row r="15" spans="2:9" x14ac:dyDescent="0.25">
      <c r="B15" s="26"/>
      <c r="C15" s="27"/>
      <c r="D15" s="24"/>
      <c r="E15" s="24"/>
      <c r="F15" s="24"/>
      <c r="G15" s="24"/>
      <c r="H15" s="25"/>
      <c r="I15" s="25">
        <f t="shared" si="0"/>
        <v>0</v>
      </c>
    </row>
    <row r="16" spans="2:9" x14ac:dyDescent="0.25">
      <c r="B16" s="19"/>
      <c r="C16" s="19"/>
      <c r="D16" s="24"/>
      <c r="E16" s="24"/>
      <c r="F16" s="24"/>
      <c r="G16" s="24"/>
      <c r="H16" s="25"/>
      <c r="I16" s="25">
        <f t="shared" si="0"/>
        <v>0</v>
      </c>
    </row>
    <row r="17" spans="2:9" x14ac:dyDescent="0.25">
      <c r="B17" s="19"/>
      <c r="C17" s="19"/>
      <c r="D17" s="24"/>
      <c r="E17" s="24"/>
      <c r="F17" s="24"/>
      <c r="G17" s="24"/>
      <c r="H17" s="25"/>
      <c r="I17" s="25">
        <f t="shared" si="0"/>
        <v>0</v>
      </c>
    </row>
    <row r="18" spans="2:9" x14ac:dyDescent="0.25">
      <c r="B18" s="19"/>
      <c r="C18" s="19"/>
      <c r="D18" s="24"/>
      <c r="E18" s="24"/>
      <c r="F18" s="24"/>
      <c r="G18" s="24"/>
      <c r="H18" s="25"/>
      <c r="I18" s="25">
        <f t="shared" si="0"/>
        <v>0</v>
      </c>
    </row>
    <row r="19" spans="2:9" x14ac:dyDescent="0.25">
      <c r="B19" s="13" t="s">
        <v>9</v>
      </c>
      <c r="C19" s="14"/>
      <c r="D19" s="12">
        <f>SUM(D10:E18)</f>
        <v>52451997.560000002</v>
      </c>
      <c r="E19" s="12"/>
      <c r="F19" s="12">
        <f t="shared" ref="F19:H19" si="1">SUM(F10:G18)</f>
        <v>28330022.489999998</v>
      </c>
      <c r="G19" s="12"/>
      <c r="H19" s="12">
        <f t="shared" si="1"/>
        <v>24121975.070000004</v>
      </c>
      <c r="I19" s="12"/>
    </row>
    <row r="20" spans="2:9" x14ac:dyDescent="0.25">
      <c r="B20" s="5"/>
      <c r="C20" s="6"/>
      <c r="D20" s="22" t="s">
        <v>10</v>
      </c>
      <c r="E20" s="22"/>
      <c r="F20" s="6"/>
      <c r="G20" s="6"/>
      <c r="H20" s="6"/>
      <c r="I20" s="7"/>
    </row>
    <row r="21" spans="2:9" x14ac:dyDescent="0.25">
      <c r="B21" s="8"/>
      <c r="C21" s="9"/>
      <c r="D21" s="23"/>
      <c r="E21" s="23"/>
      <c r="F21" s="9"/>
      <c r="G21" s="9"/>
      <c r="H21" s="9"/>
      <c r="I21" s="10"/>
    </row>
    <row r="22" spans="2:9" x14ac:dyDescent="0.25">
      <c r="B22" s="19"/>
      <c r="C22" s="19"/>
      <c r="D22" s="20">
        <v>0</v>
      </c>
      <c r="E22" s="20"/>
      <c r="F22" s="20">
        <v>0</v>
      </c>
      <c r="G22" s="20"/>
      <c r="H22" s="21">
        <v>0</v>
      </c>
      <c r="I22" s="21">
        <f t="shared" ref="I22:I30" si="2">IF(AND(H22&gt;=0,G22&gt;=0),SUM(G22:H22),"-")</f>
        <v>0</v>
      </c>
    </row>
    <row r="23" spans="2:9" x14ac:dyDescent="0.25">
      <c r="B23" s="19"/>
      <c r="C23" s="19"/>
      <c r="D23" s="20"/>
      <c r="E23" s="20"/>
      <c r="F23" s="20"/>
      <c r="G23" s="20"/>
      <c r="H23" s="21"/>
      <c r="I23" s="21">
        <f t="shared" si="2"/>
        <v>0</v>
      </c>
    </row>
    <row r="24" spans="2:9" x14ac:dyDescent="0.25">
      <c r="B24" s="19"/>
      <c r="C24" s="19"/>
      <c r="D24" s="20"/>
      <c r="E24" s="20"/>
      <c r="F24" s="20"/>
      <c r="G24" s="20"/>
      <c r="H24" s="21"/>
      <c r="I24" s="21">
        <f t="shared" si="2"/>
        <v>0</v>
      </c>
    </row>
    <row r="25" spans="2:9" x14ac:dyDescent="0.25">
      <c r="B25" s="19"/>
      <c r="C25" s="19"/>
      <c r="D25" s="20"/>
      <c r="E25" s="20"/>
      <c r="F25" s="20"/>
      <c r="G25" s="20"/>
      <c r="H25" s="21"/>
      <c r="I25" s="21">
        <f t="shared" si="2"/>
        <v>0</v>
      </c>
    </row>
    <row r="26" spans="2:9" x14ac:dyDescent="0.25">
      <c r="B26" s="19"/>
      <c r="C26" s="19"/>
      <c r="D26" s="20"/>
      <c r="E26" s="20"/>
      <c r="F26" s="20"/>
      <c r="G26" s="20"/>
      <c r="H26" s="21"/>
      <c r="I26" s="21">
        <f t="shared" si="2"/>
        <v>0</v>
      </c>
    </row>
    <row r="27" spans="2:9" x14ac:dyDescent="0.25">
      <c r="B27" s="19"/>
      <c r="C27" s="19"/>
      <c r="D27" s="20"/>
      <c r="E27" s="20"/>
      <c r="F27" s="20"/>
      <c r="G27" s="20"/>
      <c r="H27" s="21"/>
      <c r="I27" s="21">
        <f t="shared" si="2"/>
        <v>0</v>
      </c>
    </row>
    <row r="28" spans="2:9" x14ac:dyDescent="0.25">
      <c r="B28" s="19"/>
      <c r="C28" s="19"/>
      <c r="D28" s="20"/>
      <c r="E28" s="20"/>
      <c r="F28" s="20"/>
      <c r="G28" s="20"/>
      <c r="H28" s="21"/>
      <c r="I28" s="21">
        <f t="shared" si="2"/>
        <v>0</v>
      </c>
    </row>
    <row r="29" spans="2:9" x14ac:dyDescent="0.25">
      <c r="B29" s="19"/>
      <c r="C29" s="19"/>
      <c r="D29" s="20"/>
      <c r="E29" s="20"/>
      <c r="F29" s="20"/>
      <c r="G29" s="20"/>
      <c r="H29" s="21"/>
      <c r="I29" s="21">
        <f t="shared" si="2"/>
        <v>0</v>
      </c>
    </row>
    <row r="30" spans="2:9" x14ac:dyDescent="0.25">
      <c r="B30" s="19"/>
      <c r="C30" s="19"/>
      <c r="D30" s="20"/>
      <c r="E30" s="20"/>
      <c r="F30" s="20"/>
      <c r="G30" s="20"/>
      <c r="H30" s="21"/>
      <c r="I30" s="21">
        <f t="shared" si="2"/>
        <v>0</v>
      </c>
    </row>
    <row r="31" spans="2:9" x14ac:dyDescent="0.25">
      <c r="B31" s="13" t="s">
        <v>11</v>
      </c>
      <c r="C31" s="14"/>
      <c r="D31" s="12">
        <f>SUM(D22:E30)</f>
        <v>0</v>
      </c>
      <c r="E31" s="12"/>
      <c r="F31" s="12">
        <f t="shared" ref="F31" si="3">SUM(F22:G30)</f>
        <v>0</v>
      </c>
      <c r="G31" s="12"/>
      <c r="H31" s="12">
        <f t="shared" ref="H31" si="4">SUM(H22:I30)</f>
        <v>0</v>
      </c>
      <c r="I31" s="12"/>
    </row>
    <row r="32" spans="2:9" x14ac:dyDescent="0.25">
      <c r="B32" s="13"/>
      <c r="C32" s="15"/>
      <c r="D32" s="16"/>
      <c r="E32" s="17"/>
      <c r="F32" s="16"/>
      <c r="G32" s="17"/>
      <c r="H32" s="16"/>
      <c r="I32" s="18"/>
    </row>
    <row r="33" spans="2:9" x14ac:dyDescent="0.25">
      <c r="B33" s="11" t="s">
        <v>12</v>
      </c>
      <c r="C33" s="11"/>
      <c r="D33" s="12">
        <f>D19+D31</f>
        <v>52451997.560000002</v>
      </c>
      <c r="E33" s="12"/>
      <c r="F33" s="12">
        <f t="shared" ref="F33" si="5">F19+F31</f>
        <v>28330022.489999998</v>
      </c>
      <c r="G33" s="12"/>
      <c r="H33" s="12">
        <f t="shared" ref="H33" si="6">H19+H31</f>
        <v>24121975.070000004</v>
      </c>
      <c r="I33" s="12"/>
    </row>
  </sheetData>
  <mergeCells count="101">
    <mergeCell ref="H8:I8"/>
    <mergeCell ref="D9:E9"/>
    <mergeCell ref="B10:C10"/>
    <mergeCell ref="D10:E10"/>
    <mergeCell ref="F10:G10"/>
    <mergeCell ref="H10:I10"/>
    <mergeCell ref="H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9:C19"/>
    <mergeCell ref="D19:E19"/>
    <mergeCell ref="F19:G19"/>
    <mergeCell ref="H19:I19"/>
    <mergeCell ref="D20:E21"/>
    <mergeCell ref="B22:C22"/>
    <mergeCell ref="D22:E22"/>
    <mergeCell ref="F22:G22"/>
    <mergeCell ref="H22:I22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31496062992125984" right="0.31496062992125984" top="0.35433070866141736" bottom="0.35433070866141736" header="0" footer="0"/>
  <pageSetup scale="8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VICTOR</cp:lastModifiedBy>
  <cp:lastPrinted>2024-04-25T17:34:15Z</cp:lastPrinted>
  <dcterms:created xsi:type="dcterms:W3CDTF">2018-10-31T21:40:06Z</dcterms:created>
  <dcterms:modified xsi:type="dcterms:W3CDTF">2024-05-15T20:15:57Z</dcterms:modified>
</cp:coreProperties>
</file>